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96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1"/>
  <c r="D16" s="1"/>
  <c r="C16"/>
  <c r="E16"/>
  <c r="F16"/>
  <c r="G16"/>
  <c r="H16"/>
  <c r="I16"/>
  <c r="J16"/>
  <c r="B34"/>
  <c r="C34"/>
  <c r="D34" s="1"/>
  <c r="E34"/>
  <c r="F34"/>
  <c r="G34"/>
  <c r="H34"/>
  <c r="I34"/>
  <c r="J34"/>
  <c r="B48"/>
  <c r="C48"/>
  <c r="D48"/>
  <c r="E48"/>
  <c r="F48"/>
  <c r="G48"/>
  <c r="H48"/>
  <c r="I48"/>
  <c r="J48"/>
</calcChain>
</file>

<file path=xl/sharedStrings.xml><?xml version="1.0" encoding="utf-8"?>
<sst xmlns="http://schemas.openxmlformats.org/spreadsheetml/2006/main" count="85" uniqueCount="35">
  <si>
    <t>合    計</t>
  </si>
  <si>
    <t>印    尼</t>
  </si>
  <si>
    <t>西 班 牙</t>
  </si>
  <si>
    <t>泰    國</t>
  </si>
  <si>
    <t>丹    麥</t>
    <phoneticPr fontId="4" type="noConversion"/>
  </si>
  <si>
    <t>法    國</t>
  </si>
  <si>
    <t>南    韓</t>
    <phoneticPr fontId="4" type="noConversion"/>
  </si>
  <si>
    <t>台    灣</t>
  </si>
  <si>
    <t>中國大陸</t>
  </si>
  <si>
    <t xml:space="preserve">輸入金額           (千円 ) </t>
  </si>
  <si>
    <t>輸入量(kg)</t>
  </si>
  <si>
    <t>(円/kg)</t>
  </si>
  <si>
    <t>國家別</t>
  </si>
  <si>
    <t>(2014)年01－02月實績</t>
    <phoneticPr fontId="4" type="noConversion"/>
  </si>
  <si>
    <t>(2014)年02月實績</t>
    <phoneticPr fontId="4" type="noConversion"/>
  </si>
  <si>
    <t>(2015)01－02月份實績</t>
    <phoneticPr fontId="4" type="noConversion"/>
  </si>
  <si>
    <t xml:space="preserve">c&amp;f價格  </t>
  </si>
  <si>
    <t>(2015)02月份實績</t>
    <phoneticPr fontId="4" type="noConversion"/>
  </si>
  <si>
    <t>項別</t>
  </si>
  <si>
    <t>3.加工鰻</t>
  </si>
  <si>
    <t>澳    洲</t>
  </si>
  <si>
    <t>美    國</t>
    <phoneticPr fontId="4" type="noConversion"/>
  </si>
  <si>
    <t>加 拿 大</t>
    <phoneticPr fontId="4" type="noConversion"/>
  </si>
  <si>
    <t>摩 洛 哥</t>
    <phoneticPr fontId="4" type="noConversion"/>
  </si>
  <si>
    <t>馬達加斯加</t>
    <phoneticPr fontId="4" type="noConversion"/>
  </si>
  <si>
    <t>突尼西亞</t>
  </si>
  <si>
    <t>菲 律 賓</t>
    <phoneticPr fontId="4" type="noConversion"/>
  </si>
  <si>
    <t>南    韓</t>
  </si>
  <si>
    <t>2.活成鰻</t>
  </si>
  <si>
    <t xml:space="preserve">菲 律 賓 </t>
  </si>
  <si>
    <t>香    港</t>
  </si>
  <si>
    <t>項別</t>
    <phoneticPr fontId="4" type="noConversion"/>
  </si>
  <si>
    <t>資料來源：日本大藏省貿易統計</t>
  </si>
  <si>
    <t>1.鰻苗</t>
  </si>
  <si>
    <t>2015年02月日本輸入鰻魚實績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</si>
</sst>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8">
    <font>
      <sz val="12"/>
      <color theme="1"/>
      <name val="新細明體"/>
      <family val="2"/>
      <charset val="136"/>
      <scheme val="minor"/>
    </font>
    <font>
      <sz val="1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1" fillId="0" borderId="1" xfId="0" applyNumberFormat="1" applyFont="1" applyFill="1" applyBorder="1" applyAlignment="1">
      <alignment horizontal="right" vertical="center" wrapText="1"/>
    </xf>
    <xf numFmtId="41" fontId="1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>
      <alignment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sqref="A1:J1"/>
    </sheetView>
  </sheetViews>
  <sheetFormatPr defaultRowHeight="16.5"/>
  <cols>
    <col min="2" max="2" width="14.75" customWidth="1"/>
    <col min="3" max="3" width="13.125" customWidth="1"/>
    <col min="4" max="4" width="13.625" customWidth="1"/>
    <col min="5" max="5" width="13.5" customWidth="1"/>
    <col min="6" max="6" width="14.625" customWidth="1"/>
    <col min="7" max="7" width="11.75" customWidth="1"/>
    <col min="8" max="8" width="14.625" customWidth="1"/>
    <col min="9" max="9" width="11.125" customWidth="1"/>
    <col min="10" max="10" width="12.375" customWidth="1"/>
  </cols>
  <sheetData>
    <row r="1" spans="1:10" ht="25.5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>
      <c r="A3" s="13" t="s">
        <v>33</v>
      </c>
      <c r="B3" s="13"/>
      <c r="C3" s="13"/>
      <c r="D3" s="13"/>
      <c r="E3" s="13"/>
      <c r="F3" s="13"/>
      <c r="G3" s="13"/>
      <c r="H3" s="16" t="s">
        <v>32</v>
      </c>
      <c r="I3" s="13"/>
      <c r="J3" s="13"/>
    </row>
    <row r="4" spans="1:10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>
      <c r="A5" s="12" t="s">
        <v>31</v>
      </c>
      <c r="B5" s="11" t="s">
        <v>17</v>
      </c>
      <c r="C5" s="11"/>
      <c r="D5" s="7" t="s">
        <v>16</v>
      </c>
      <c r="E5" s="11" t="s">
        <v>15</v>
      </c>
      <c r="F5" s="11"/>
      <c r="G5" s="10" t="s">
        <v>14</v>
      </c>
      <c r="H5" s="10"/>
      <c r="I5" s="9" t="s">
        <v>13</v>
      </c>
      <c r="J5" s="9"/>
    </row>
    <row r="6" spans="1:10" ht="28.5">
      <c r="A6" s="8" t="s">
        <v>12</v>
      </c>
      <c r="B6" s="6" t="s">
        <v>10</v>
      </c>
      <c r="C6" s="5" t="s">
        <v>9</v>
      </c>
      <c r="D6" s="7" t="s">
        <v>11</v>
      </c>
      <c r="E6" s="6" t="s">
        <v>10</v>
      </c>
      <c r="F6" s="5" t="s">
        <v>9</v>
      </c>
      <c r="G6" s="6" t="s">
        <v>10</v>
      </c>
      <c r="H6" s="5" t="s">
        <v>9</v>
      </c>
      <c r="I6" s="6" t="s">
        <v>10</v>
      </c>
      <c r="J6" s="5" t="s">
        <v>9</v>
      </c>
    </row>
    <row r="7" spans="1:10">
      <c r="A7" s="2" t="s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1">
        <v>50</v>
      </c>
      <c r="J7" s="1">
        <v>750</v>
      </c>
    </row>
    <row r="8" spans="1:10">
      <c r="A8" s="2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1">
        <v>0</v>
      </c>
      <c r="J8" s="1">
        <v>0</v>
      </c>
    </row>
    <row r="9" spans="1:10">
      <c r="A9" s="2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1">
        <v>0</v>
      </c>
      <c r="J9" s="1">
        <v>0</v>
      </c>
    </row>
    <row r="10" spans="1:10">
      <c r="A10" s="2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2</v>
      </c>
      <c r="H10" s="4">
        <v>1200</v>
      </c>
      <c r="I10" s="1">
        <v>3</v>
      </c>
      <c r="J10" s="1">
        <v>1700</v>
      </c>
    </row>
    <row r="11" spans="1:10">
      <c r="A11" s="2" t="s">
        <v>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1">
        <v>1</v>
      </c>
      <c r="J11" s="1">
        <v>800</v>
      </c>
    </row>
    <row r="12" spans="1:10">
      <c r="A12" s="2" t="s">
        <v>30</v>
      </c>
      <c r="B12" s="4">
        <v>169</v>
      </c>
      <c r="C12" s="4">
        <v>266750</v>
      </c>
      <c r="D12" s="4">
        <v>1578402</v>
      </c>
      <c r="E12" s="4">
        <v>937</v>
      </c>
      <c r="F12" s="4">
        <v>1525179</v>
      </c>
      <c r="G12" s="4">
        <v>440</v>
      </c>
      <c r="H12" s="4">
        <v>370200</v>
      </c>
      <c r="I12" s="1">
        <v>3683</v>
      </c>
      <c r="J12" s="1">
        <v>3172930</v>
      </c>
    </row>
    <row r="13" spans="1:10">
      <c r="A13" s="2" t="s">
        <v>29</v>
      </c>
      <c r="B13" s="4">
        <v>5</v>
      </c>
      <c r="C13" s="4">
        <v>293</v>
      </c>
      <c r="D13" s="4">
        <v>58600</v>
      </c>
      <c r="E13" s="4">
        <v>5</v>
      </c>
      <c r="F13" s="4">
        <v>293</v>
      </c>
      <c r="G13" s="4">
        <v>0</v>
      </c>
      <c r="H13" s="4">
        <v>0</v>
      </c>
      <c r="I13" s="1">
        <v>309</v>
      </c>
      <c r="J13" s="1">
        <v>5332</v>
      </c>
    </row>
    <row r="14" spans="1:10">
      <c r="A14" s="2" t="s">
        <v>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1">
        <v>0</v>
      </c>
      <c r="J14" s="1">
        <v>0</v>
      </c>
    </row>
    <row r="15" spans="1:10" ht="28.5">
      <c r="A15" s="15" t="s">
        <v>24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1">
        <v>0</v>
      </c>
      <c r="J15" s="1">
        <v>0</v>
      </c>
    </row>
    <row r="16" spans="1:10">
      <c r="A16" s="2" t="s">
        <v>0</v>
      </c>
      <c r="B16" s="1">
        <f>SUM(B7:B15)</f>
        <v>174</v>
      </c>
      <c r="C16" s="1">
        <f>SUM(C7:C15)</f>
        <v>267043</v>
      </c>
      <c r="D16" s="1">
        <f>C16/B16*1000+1</f>
        <v>1534730.8850574712</v>
      </c>
      <c r="E16" s="1">
        <f>SUM(E7:E15)</f>
        <v>942</v>
      </c>
      <c r="F16" s="1">
        <f>SUM(F7:F15)</f>
        <v>1525472</v>
      </c>
      <c r="G16" s="1">
        <f>SUM(G7:G15)</f>
        <v>442</v>
      </c>
      <c r="H16" s="1">
        <f>SUM(H7:H15)</f>
        <v>371400</v>
      </c>
      <c r="I16" s="1">
        <f>SUM(I7:I15)</f>
        <v>4046</v>
      </c>
      <c r="J16" s="1">
        <f>SUM(J7:J15)</f>
        <v>3181512</v>
      </c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 t="s">
        <v>28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2" t="s">
        <v>18</v>
      </c>
      <c r="B20" s="11" t="s">
        <v>17</v>
      </c>
      <c r="C20" s="11"/>
      <c r="D20" s="7" t="s">
        <v>16</v>
      </c>
      <c r="E20" s="11" t="s">
        <v>15</v>
      </c>
      <c r="F20" s="11"/>
      <c r="G20" s="10" t="s">
        <v>14</v>
      </c>
      <c r="H20" s="10"/>
      <c r="I20" s="9" t="s">
        <v>13</v>
      </c>
      <c r="J20" s="9"/>
    </row>
    <row r="21" spans="1:10" ht="28.5">
      <c r="A21" s="8" t="s">
        <v>12</v>
      </c>
      <c r="B21" s="6" t="s">
        <v>10</v>
      </c>
      <c r="C21" s="5" t="s">
        <v>9</v>
      </c>
      <c r="D21" s="7" t="s">
        <v>11</v>
      </c>
      <c r="E21" s="6" t="s">
        <v>10</v>
      </c>
      <c r="F21" s="5" t="s">
        <v>9</v>
      </c>
      <c r="G21" s="6" t="s">
        <v>10</v>
      </c>
      <c r="H21" s="5" t="s">
        <v>9</v>
      </c>
      <c r="I21" s="6" t="s">
        <v>10</v>
      </c>
      <c r="J21" s="5" t="s">
        <v>9</v>
      </c>
    </row>
    <row r="22" spans="1:10">
      <c r="A22" s="2" t="s">
        <v>27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</row>
    <row r="23" spans="1:10">
      <c r="A23" s="2" t="s">
        <v>8</v>
      </c>
      <c r="B23" s="4">
        <v>296590</v>
      </c>
      <c r="C23" s="4">
        <v>673956</v>
      </c>
      <c r="D23" s="4">
        <v>2272</v>
      </c>
      <c r="E23" s="4">
        <v>643918</v>
      </c>
      <c r="F23" s="4">
        <v>1477657</v>
      </c>
      <c r="G23" s="4">
        <v>212751</v>
      </c>
      <c r="H23" s="4">
        <v>886285</v>
      </c>
      <c r="I23" s="4">
        <v>504487</v>
      </c>
      <c r="J23" s="4">
        <v>2084370</v>
      </c>
    </row>
    <row r="24" spans="1:10">
      <c r="A24" s="2" t="s">
        <v>7</v>
      </c>
      <c r="B24" s="4">
        <v>101181</v>
      </c>
      <c r="C24" s="4">
        <v>240052</v>
      </c>
      <c r="D24" s="4">
        <v>2373</v>
      </c>
      <c r="E24" s="4">
        <v>206001</v>
      </c>
      <c r="F24" s="4">
        <v>500179</v>
      </c>
      <c r="G24" s="4">
        <v>35990</v>
      </c>
      <c r="H24" s="4">
        <v>142023</v>
      </c>
      <c r="I24" s="4">
        <v>100910</v>
      </c>
      <c r="J24" s="4">
        <v>399850</v>
      </c>
    </row>
    <row r="25" spans="1:10">
      <c r="A25" s="2" t="s">
        <v>26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75</v>
      </c>
      <c r="H25" s="4">
        <v>1041</v>
      </c>
      <c r="I25" s="4">
        <v>75</v>
      </c>
      <c r="J25" s="4">
        <v>1041</v>
      </c>
    </row>
    <row r="26" spans="1:10">
      <c r="A26" s="2" t="s">
        <v>1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>
      <c r="A27" s="2" t="s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</row>
    <row r="28" spans="1:10">
      <c r="A28" s="2" t="s">
        <v>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8623</v>
      </c>
      <c r="H28" s="4">
        <v>22940</v>
      </c>
      <c r="I28" s="4">
        <v>19239</v>
      </c>
      <c r="J28" s="4">
        <v>52060</v>
      </c>
    </row>
    <row r="29" spans="1:10" ht="28.5">
      <c r="A29" s="15" t="s">
        <v>24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</row>
    <row r="30" spans="1:10">
      <c r="A30" s="2" t="s">
        <v>23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</row>
    <row r="31" spans="1:10">
      <c r="A31" s="2" t="s">
        <v>22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</row>
    <row r="32" spans="1:10">
      <c r="A32" s="2" t="s">
        <v>21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</row>
    <row r="33" spans="1:10">
      <c r="A33" s="2" t="s">
        <v>20</v>
      </c>
      <c r="B33" s="4">
        <v>433</v>
      </c>
      <c r="C33" s="4">
        <v>520</v>
      </c>
      <c r="D33" s="4">
        <v>1201</v>
      </c>
      <c r="E33" s="4">
        <v>904</v>
      </c>
      <c r="F33" s="4">
        <v>1085</v>
      </c>
      <c r="G33" s="4">
        <v>363</v>
      </c>
      <c r="H33" s="4">
        <v>507</v>
      </c>
      <c r="I33" s="4">
        <v>782</v>
      </c>
      <c r="J33" s="4">
        <v>1094</v>
      </c>
    </row>
    <row r="34" spans="1:10">
      <c r="A34" s="2" t="s">
        <v>0</v>
      </c>
      <c r="B34" s="1">
        <f>SUM(B22:B33)</f>
        <v>398204</v>
      </c>
      <c r="C34" s="1">
        <f>SUM(C22:C33)</f>
        <v>914528</v>
      </c>
      <c r="D34" s="1">
        <f>C34/B34*1000</f>
        <v>2296.6318771283059</v>
      </c>
      <c r="E34" s="1">
        <f>SUM(E22:E33)</f>
        <v>850823</v>
      </c>
      <c r="F34" s="1">
        <f>SUM(F22:F33)</f>
        <v>1978921</v>
      </c>
      <c r="G34" s="1">
        <f>SUM(G22:G33)</f>
        <v>257802</v>
      </c>
      <c r="H34" s="1">
        <f>SUM(H22:H33)</f>
        <v>1052796</v>
      </c>
      <c r="I34" s="14">
        <f>SUM(I22:I33)</f>
        <v>625493</v>
      </c>
      <c r="J34" s="1">
        <f>SUM(J22:J33)</f>
        <v>2538415</v>
      </c>
    </row>
    <row r="35" spans="1:10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>
      <c r="A36" s="13" t="s">
        <v>19</v>
      </c>
      <c r="B36" s="13"/>
      <c r="C36" s="13"/>
      <c r="D36" s="13"/>
      <c r="E36" s="13"/>
      <c r="F36" s="13"/>
      <c r="G36" s="13"/>
      <c r="H36" s="13"/>
      <c r="I36" s="13"/>
      <c r="J36" s="13"/>
    </row>
    <row r="37" spans="1:10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>
      <c r="A38" s="12" t="s">
        <v>18</v>
      </c>
      <c r="B38" s="11" t="s">
        <v>17</v>
      </c>
      <c r="C38" s="11"/>
      <c r="D38" s="7" t="s">
        <v>16</v>
      </c>
      <c r="E38" s="11" t="s">
        <v>15</v>
      </c>
      <c r="F38" s="11"/>
      <c r="G38" s="10" t="s">
        <v>14</v>
      </c>
      <c r="H38" s="10"/>
      <c r="I38" s="9" t="s">
        <v>13</v>
      </c>
      <c r="J38" s="9"/>
    </row>
    <row r="39" spans="1:10" ht="28.5">
      <c r="A39" s="8" t="s">
        <v>12</v>
      </c>
      <c r="B39" s="6" t="s">
        <v>10</v>
      </c>
      <c r="C39" s="5" t="s">
        <v>9</v>
      </c>
      <c r="D39" s="7" t="s">
        <v>11</v>
      </c>
      <c r="E39" s="6" t="s">
        <v>10</v>
      </c>
      <c r="F39" s="5" t="s">
        <v>9</v>
      </c>
      <c r="G39" s="6" t="s">
        <v>10</v>
      </c>
      <c r="H39" s="5" t="s">
        <v>9</v>
      </c>
      <c r="I39" s="6" t="s">
        <v>10</v>
      </c>
      <c r="J39" s="5" t="s">
        <v>9</v>
      </c>
    </row>
    <row r="40" spans="1:10">
      <c r="A40" s="2" t="s">
        <v>8</v>
      </c>
      <c r="B40" s="4">
        <v>1042728</v>
      </c>
      <c r="C40" s="4">
        <v>2677032</v>
      </c>
      <c r="D40" s="4">
        <v>2567</v>
      </c>
      <c r="E40" s="4">
        <v>1998911</v>
      </c>
      <c r="F40" s="4">
        <v>5077126</v>
      </c>
      <c r="G40" s="4">
        <v>615310</v>
      </c>
      <c r="H40" s="4">
        <v>1781940</v>
      </c>
      <c r="I40" s="1">
        <v>1249225</v>
      </c>
      <c r="J40" s="3">
        <v>3584873</v>
      </c>
    </row>
    <row r="41" spans="1:10">
      <c r="A41" s="2" t="s">
        <v>7</v>
      </c>
      <c r="B41" s="4">
        <v>25877</v>
      </c>
      <c r="C41" s="4">
        <v>90813</v>
      </c>
      <c r="D41" s="4">
        <v>3509</v>
      </c>
      <c r="E41" s="4">
        <v>58297</v>
      </c>
      <c r="F41" s="4">
        <v>192028</v>
      </c>
      <c r="G41" s="4">
        <v>2524</v>
      </c>
      <c r="H41" s="4">
        <v>8549</v>
      </c>
      <c r="I41" s="1">
        <v>23181</v>
      </c>
      <c r="J41" s="3">
        <v>83704</v>
      </c>
    </row>
    <row r="42" spans="1:10">
      <c r="A42" s="2" t="s">
        <v>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1">
        <v>50</v>
      </c>
      <c r="J42" s="3">
        <v>750</v>
      </c>
    </row>
    <row r="43" spans="1:10">
      <c r="A43" s="2" t="s">
        <v>5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1">
        <v>0</v>
      </c>
      <c r="J43" s="3">
        <v>0</v>
      </c>
    </row>
    <row r="44" spans="1:10">
      <c r="A44" s="2" t="s">
        <v>4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1">
        <v>0</v>
      </c>
      <c r="J44" s="3">
        <v>0</v>
      </c>
    </row>
    <row r="45" spans="1:10">
      <c r="A45" s="2" t="s">
        <v>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1">
        <v>0</v>
      </c>
      <c r="J45" s="3">
        <v>0</v>
      </c>
    </row>
    <row r="46" spans="1:10">
      <c r="A46" s="2" t="s">
        <v>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1">
        <v>0</v>
      </c>
      <c r="J46" s="3">
        <v>0</v>
      </c>
    </row>
    <row r="47" spans="1:10">
      <c r="A47" s="2" t="s">
        <v>1</v>
      </c>
      <c r="B47" s="4">
        <v>0</v>
      </c>
      <c r="C47" s="4">
        <v>0</v>
      </c>
      <c r="D47" s="4">
        <v>0</v>
      </c>
      <c r="E47" s="4">
        <v>29240</v>
      </c>
      <c r="F47" s="4">
        <v>93564</v>
      </c>
      <c r="G47" s="4">
        <v>31780</v>
      </c>
      <c r="H47" s="4">
        <v>109793</v>
      </c>
      <c r="I47" s="1">
        <v>31780</v>
      </c>
      <c r="J47" s="3">
        <v>109793</v>
      </c>
    </row>
    <row r="48" spans="1:10">
      <c r="A48" s="2" t="s">
        <v>0</v>
      </c>
      <c r="B48" s="1">
        <f>SUM(B40:B47)</f>
        <v>1068605</v>
      </c>
      <c r="C48" s="1">
        <f>SUM(C40:C47)</f>
        <v>2767845</v>
      </c>
      <c r="D48" s="1">
        <f>C48/B48*1000</f>
        <v>2590.1479031073222</v>
      </c>
      <c r="E48" s="1">
        <f>SUM(E40:E47)</f>
        <v>2086448</v>
      </c>
      <c r="F48" s="1">
        <f>SUM(F40:F47)</f>
        <v>5362718</v>
      </c>
      <c r="G48" s="1">
        <f>SUM(G40:G47)</f>
        <v>649614</v>
      </c>
      <c r="H48" s="1">
        <f>SUM(H40:H47)</f>
        <v>1900282</v>
      </c>
      <c r="I48" s="1">
        <f>SUM(I40:I47)</f>
        <v>1304236</v>
      </c>
      <c r="J48" s="1">
        <f>SUM(J40:J47)</f>
        <v>3779120</v>
      </c>
    </row>
  </sheetData>
  <mergeCells count="13">
    <mergeCell ref="B38:C38"/>
    <mergeCell ref="E38:F38"/>
    <mergeCell ref="G38:H38"/>
    <mergeCell ref="I38:J38"/>
    <mergeCell ref="E5:F5"/>
    <mergeCell ref="G5:H5"/>
    <mergeCell ref="I5:J5"/>
    <mergeCell ref="A1:J1"/>
    <mergeCell ref="B5:C5"/>
    <mergeCell ref="B20:C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2015-04-07T08:33:06Z</dcterms:created>
  <dcterms:modified xsi:type="dcterms:W3CDTF">2015-04-07T08:34:40Z</dcterms:modified>
</cp:coreProperties>
</file>