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F49"/>
  <c r="E49"/>
  <c r="C49"/>
  <c r="B49"/>
  <c r="D49" s="1"/>
  <c r="J35"/>
  <c r="I35"/>
  <c r="H35"/>
  <c r="G35"/>
  <c r="F35"/>
  <c r="E35"/>
  <c r="C35"/>
  <c r="D35" s="1"/>
  <c r="B35"/>
  <c r="J16"/>
  <c r="I16"/>
  <c r="H16"/>
  <c r="G16"/>
  <c r="F16"/>
  <c r="E16"/>
  <c r="C16"/>
  <c r="B16"/>
  <c r="D16" s="1"/>
</calcChain>
</file>

<file path=xl/sharedStrings.xml><?xml version="1.0" encoding="utf-8"?>
<sst xmlns="http://schemas.openxmlformats.org/spreadsheetml/2006/main" count="86" uniqueCount="36">
  <si>
    <t>2014年11月日本輸入鰻魚實績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</si>
  <si>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</si>
  <si>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</si>
  <si>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</si>
  <si>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(2014)11月份實績</t>
    <phoneticPr fontId="3" type="noConversion"/>
  </si>
  <si>
    <t xml:space="preserve">c&amp;f價格  </t>
  </si>
  <si>
    <t>(2014)01－11月份實績</t>
    <phoneticPr fontId="3" type="noConversion"/>
  </si>
  <si>
    <t>(2013)年11月實績</t>
    <phoneticPr fontId="3" type="noConversion"/>
  </si>
  <si>
    <t>(2013)年01－11月實績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</si>
  <si>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</si>
  <si>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</si>
  <si>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</si>
  <si>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</si>
  <si>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</si>
  <si>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</si>
  <si>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</si>
  <si>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</si>
  <si>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</si>
  <si>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</si>
  <si>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</si>
  <si>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</si>
  <si>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</si>
  <si>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</si>
  <si>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</si>
  <si>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</si>
  <si>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</si>
  <si>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</si>
  <si>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</si>
  <si>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</si>
  <si>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西 班 牙</t>
    <phoneticPr fontId="3" type="noConversion"/>
  </si>
  <si>
    <t>澳    洲</t>
  </si>
  <si>
    <t>3.加工鰻</t>
  </si>
  <si>
    <t>中國大陸</t>
    <phoneticPr fontId="3" type="noConversion"/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</si>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</sst>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_ "/>
  </numFmts>
  <fonts count="9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1" fontId="8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activeCell="M46" sqref="M46"/>
    </sheetView>
  </sheetViews>
  <sheetFormatPr defaultRowHeight="16.5"/>
  <cols>
    <col min="6" max="6" width="11.625" customWidth="1"/>
    <col min="9" max="9" width="11.75" customWidth="1"/>
    <col min="10" max="10" width="10.375" customWidth="1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1</v>
      </c>
      <c r="B3" s="3"/>
      <c r="C3" s="3"/>
      <c r="D3" s="3"/>
      <c r="E3" s="3"/>
      <c r="F3" s="3"/>
      <c r="G3" s="3"/>
      <c r="H3" s="4" t="s">
        <v>2</v>
      </c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>
      <c r="A5" s="5" t="s">
        <v>3</v>
      </c>
      <c r="B5" s="6" t="s">
        <v>4</v>
      </c>
      <c r="C5" s="6"/>
      <c r="D5" s="7" t="s">
        <v>5</v>
      </c>
      <c r="E5" s="6" t="s">
        <v>6</v>
      </c>
      <c r="F5" s="6"/>
      <c r="G5" s="8" t="s">
        <v>7</v>
      </c>
      <c r="H5" s="8"/>
      <c r="I5" s="9" t="s">
        <v>8</v>
      </c>
      <c r="J5" s="9"/>
    </row>
    <row r="6" spans="1:10" ht="21">
      <c r="A6" s="10" t="s">
        <v>9</v>
      </c>
      <c r="B6" s="11" t="s">
        <v>10</v>
      </c>
      <c r="C6" s="12" t="s">
        <v>11</v>
      </c>
      <c r="D6" s="7" t="s">
        <v>12</v>
      </c>
      <c r="E6" s="11" t="s">
        <v>10</v>
      </c>
      <c r="F6" s="12" t="s">
        <v>11</v>
      </c>
      <c r="G6" s="11" t="s">
        <v>10</v>
      </c>
      <c r="H6" s="12" t="s">
        <v>11</v>
      </c>
      <c r="I6" s="11" t="s">
        <v>10</v>
      </c>
      <c r="J6" s="12" t="s">
        <v>11</v>
      </c>
    </row>
    <row r="7" spans="1:10">
      <c r="A7" s="13" t="s">
        <v>13</v>
      </c>
      <c r="B7" s="14">
        <v>0</v>
      </c>
      <c r="C7" s="14">
        <v>0</v>
      </c>
      <c r="D7" s="14">
        <v>0</v>
      </c>
      <c r="E7" s="15">
        <v>50</v>
      </c>
      <c r="F7" s="15">
        <v>750</v>
      </c>
      <c r="G7" s="14">
        <v>0</v>
      </c>
      <c r="H7" s="14">
        <v>0</v>
      </c>
      <c r="I7" s="14">
        <v>0</v>
      </c>
      <c r="J7" s="14">
        <v>0</v>
      </c>
    </row>
    <row r="8" spans="1:10">
      <c r="A8" s="13" t="s">
        <v>14</v>
      </c>
      <c r="B8" s="14">
        <v>0</v>
      </c>
      <c r="C8" s="14">
        <v>0</v>
      </c>
      <c r="D8" s="14">
        <v>0</v>
      </c>
      <c r="E8" s="15">
        <v>0</v>
      </c>
      <c r="F8" s="15">
        <v>0</v>
      </c>
      <c r="G8" s="14">
        <v>0</v>
      </c>
      <c r="H8" s="14">
        <v>0</v>
      </c>
      <c r="I8" s="14">
        <v>45</v>
      </c>
      <c r="J8" s="14">
        <v>21899</v>
      </c>
    </row>
    <row r="9" spans="1:10">
      <c r="A9" s="13" t="s">
        <v>15</v>
      </c>
      <c r="B9" s="14">
        <v>0</v>
      </c>
      <c r="C9" s="14">
        <v>0</v>
      </c>
      <c r="D9" s="14">
        <v>0</v>
      </c>
      <c r="E9" s="15">
        <v>0</v>
      </c>
      <c r="F9" s="15">
        <v>0</v>
      </c>
      <c r="G9" s="14">
        <v>0</v>
      </c>
      <c r="H9" s="14">
        <v>0</v>
      </c>
      <c r="I9" s="14">
        <v>30</v>
      </c>
      <c r="J9" s="14">
        <v>15624</v>
      </c>
    </row>
    <row r="10" spans="1:10">
      <c r="A10" s="13" t="s">
        <v>16</v>
      </c>
      <c r="B10" s="14">
        <v>0</v>
      </c>
      <c r="C10" s="14">
        <v>0</v>
      </c>
      <c r="D10" s="14">
        <v>0</v>
      </c>
      <c r="E10" s="15">
        <v>3</v>
      </c>
      <c r="F10" s="15">
        <v>1700</v>
      </c>
      <c r="G10" s="14">
        <v>0</v>
      </c>
      <c r="H10" s="14">
        <v>0</v>
      </c>
      <c r="I10" s="14">
        <v>0</v>
      </c>
      <c r="J10" s="14">
        <v>0</v>
      </c>
    </row>
    <row r="11" spans="1:10">
      <c r="A11" s="13" t="s">
        <v>17</v>
      </c>
      <c r="B11" s="14">
        <v>0</v>
      </c>
      <c r="C11" s="14">
        <v>0</v>
      </c>
      <c r="D11" s="14">
        <v>0</v>
      </c>
      <c r="E11" s="15">
        <v>1</v>
      </c>
      <c r="F11" s="15">
        <v>800</v>
      </c>
      <c r="G11" s="14">
        <v>0</v>
      </c>
      <c r="H11" s="14">
        <v>0</v>
      </c>
      <c r="I11" s="14">
        <v>1310</v>
      </c>
      <c r="J11" s="14">
        <v>14600</v>
      </c>
    </row>
    <row r="12" spans="1:10">
      <c r="A12" s="13" t="s">
        <v>18</v>
      </c>
      <c r="B12" s="14">
        <v>78</v>
      </c>
      <c r="C12" s="14">
        <v>108696</v>
      </c>
      <c r="D12" s="14">
        <v>1393538</v>
      </c>
      <c r="E12" s="15">
        <v>3764</v>
      </c>
      <c r="F12" s="15">
        <v>3281971</v>
      </c>
      <c r="G12" s="14">
        <v>538</v>
      </c>
      <c r="H12" s="14">
        <v>1504880</v>
      </c>
      <c r="I12" s="14">
        <v>7936</v>
      </c>
      <c r="J12" s="14">
        <v>19938255</v>
      </c>
    </row>
    <row r="13" spans="1:10">
      <c r="A13" s="13" t="s">
        <v>19</v>
      </c>
      <c r="B13" s="14">
        <v>0</v>
      </c>
      <c r="C13" s="14">
        <v>0</v>
      </c>
      <c r="D13" s="14">
        <v>0</v>
      </c>
      <c r="E13" s="15">
        <v>715</v>
      </c>
      <c r="F13" s="15">
        <v>8130</v>
      </c>
      <c r="G13" s="14">
        <v>739</v>
      </c>
      <c r="H13" s="14">
        <v>9134</v>
      </c>
      <c r="I13" s="14">
        <v>1439</v>
      </c>
      <c r="J13" s="14">
        <v>37952</v>
      </c>
    </row>
    <row r="14" spans="1:10">
      <c r="A14" s="13" t="s">
        <v>20</v>
      </c>
      <c r="B14" s="14">
        <v>0</v>
      </c>
      <c r="C14" s="14">
        <v>0</v>
      </c>
      <c r="D14" s="14">
        <v>0</v>
      </c>
      <c r="E14" s="15">
        <v>10</v>
      </c>
      <c r="F14" s="15">
        <v>347</v>
      </c>
      <c r="G14" s="14">
        <v>429</v>
      </c>
      <c r="H14" s="14">
        <v>3290</v>
      </c>
      <c r="I14" s="14">
        <v>650</v>
      </c>
      <c r="J14" s="14">
        <v>22709</v>
      </c>
    </row>
    <row r="15" spans="1:10">
      <c r="A15" s="16" t="s">
        <v>21</v>
      </c>
      <c r="B15" s="14">
        <v>0</v>
      </c>
      <c r="C15" s="14">
        <v>0</v>
      </c>
      <c r="D15" s="14">
        <v>0</v>
      </c>
      <c r="E15" s="15">
        <v>0</v>
      </c>
      <c r="F15" s="15">
        <v>0</v>
      </c>
      <c r="G15" s="14">
        <v>0</v>
      </c>
      <c r="H15" s="14">
        <v>0</v>
      </c>
      <c r="I15" s="14">
        <v>43</v>
      </c>
      <c r="J15" s="14">
        <v>5089</v>
      </c>
    </row>
    <row r="16" spans="1:10">
      <c r="A16" s="13" t="s">
        <v>22</v>
      </c>
      <c r="B16" s="15">
        <f>SUM(B7:B15)</f>
        <v>78</v>
      </c>
      <c r="C16" s="15">
        <f>SUM(C7:C15)</f>
        <v>108696</v>
      </c>
      <c r="D16" s="15">
        <f>C16/B16*1000</f>
        <v>1393538.4615384615</v>
      </c>
      <c r="E16" s="15">
        <f t="shared" ref="E16:J16" si="0">SUM(E7:E15)</f>
        <v>4543</v>
      </c>
      <c r="F16" s="15">
        <f t="shared" si="0"/>
        <v>3293698</v>
      </c>
      <c r="G16" s="15">
        <f t="shared" si="0"/>
        <v>1706</v>
      </c>
      <c r="H16" s="15">
        <f t="shared" si="0"/>
        <v>1517304</v>
      </c>
      <c r="I16" s="15">
        <f t="shared" si="0"/>
        <v>11453</v>
      </c>
      <c r="J16" s="15">
        <f t="shared" si="0"/>
        <v>20056128</v>
      </c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 t="s">
        <v>23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5" t="s">
        <v>3</v>
      </c>
      <c r="B20" s="6" t="s">
        <v>4</v>
      </c>
      <c r="C20" s="6"/>
      <c r="D20" s="7" t="s">
        <v>5</v>
      </c>
      <c r="E20" s="6" t="s">
        <v>6</v>
      </c>
      <c r="F20" s="6"/>
      <c r="G20" s="8" t="s">
        <v>7</v>
      </c>
      <c r="H20" s="8"/>
      <c r="I20" s="9" t="s">
        <v>8</v>
      </c>
      <c r="J20" s="9"/>
    </row>
    <row r="21" spans="1:10" ht="21">
      <c r="A21" s="10" t="s">
        <v>9</v>
      </c>
      <c r="B21" s="11" t="s">
        <v>10</v>
      </c>
      <c r="C21" s="12" t="s">
        <v>11</v>
      </c>
      <c r="D21" s="7" t="s">
        <v>12</v>
      </c>
      <c r="E21" s="11" t="s">
        <v>10</v>
      </c>
      <c r="F21" s="12" t="s">
        <v>11</v>
      </c>
      <c r="G21" s="11" t="s">
        <v>10</v>
      </c>
      <c r="H21" s="12" t="s">
        <v>11</v>
      </c>
      <c r="I21" s="11" t="s">
        <v>10</v>
      </c>
      <c r="J21" s="12" t="s">
        <v>11</v>
      </c>
    </row>
    <row r="22" spans="1:10">
      <c r="A22" s="13" t="s">
        <v>24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7">
        <v>1080</v>
      </c>
      <c r="J22" s="14">
        <v>3570</v>
      </c>
    </row>
    <row r="23" spans="1:10">
      <c r="A23" s="13" t="s">
        <v>16</v>
      </c>
      <c r="B23" s="14">
        <v>234752</v>
      </c>
      <c r="C23" s="14">
        <v>503167</v>
      </c>
      <c r="D23" s="14">
        <v>2143</v>
      </c>
      <c r="E23" s="14">
        <v>3326512</v>
      </c>
      <c r="F23" s="14">
        <v>11264683</v>
      </c>
      <c r="G23" s="14">
        <v>196235</v>
      </c>
      <c r="H23" s="14">
        <v>810295</v>
      </c>
      <c r="I23" s="17">
        <v>3471224</v>
      </c>
      <c r="J23" s="14">
        <v>13081582</v>
      </c>
    </row>
    <row r="24" spans="1:10">
      <c r="A24" s="13" t="s">
        <v>17</v>
      </c>
      <c r="B24" s="14">
        <v>119980</v>
      </c>
      <c r="C24" s="14">
        <v>243476</v>
      </c>
      <c r="D24" s="14">
        <v>2029</v>
      </c>
      <c r="E24" s="14">
        <v>777449</v>
      </c>
      <c r="F24" s="14">
        <v>2350114</v>
      </c>
      <c r="G24" s="14">
        <v>12769</v>
      </c>
      <c r="H24" s="14">
        <v>50680</v>
      </c>
      <c r="I24" s="17">
        <v>827502</v>
      </c>
      <c r="J24" s="14">
        <v>2977591</v>
      </c>
    </row>
    <row r="25" spans="1:10">
      <c r="A25" s="13" t="s">
        <v>25</v>
      </c>
      <c r="B25" s="14">
        <v>309</v>
      </c>
      <c r="C25" s="14">
        <v>473</v>
      </c>
      <c r="D25" s="14">
        <v>1531</v>
      </c>
      <c r="E25" s="14">
        <v>573</v>
      </c>
      <c r="F25" s="14">
        <v>2368</v>
      </c>
      <c r="G25" s="14">
        <v>106</v>
      </c>
      <c r="H25" s="14">
        <v>1330</v>
      </c>
      <c r="I25" s="17">
        <v>206</v>
      </c>
      <c r="J25" s="14">
        <v>1617</v>
      </c>
    </row>
    <row r="26" spans="1:10">
      <c r="A26" s="13" t="s">
        <v>20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1040</v>
      </c>
      <c r="H26" s="14">
        <v>2344</v>
      </c>
      <c r="I26" s="17">
        <v>1760</v>
      </c>
      <c r="J26" s="14">
        <v>3458</v>
      </c>
    </row>
    <row r="27" spans="1:10">
      <c r="A27" s="13" t="s">
        <v>26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7">
        <v>300</v>
      </c>
      <c r="J27" s="14">
        <v>540</v>
      </c>
    </row>
    <row r="28" spans="1:10">
      <c r="A28" s="13" t="s">
        <v>27</v>
      </c>
      <c r="B28" s="14">
        <v>0</v>
      </c>
      <c r="C28" s="14">
        <v>0</v>
      </c>
      <c r="D28" s="14">
        <v>0</v>
      </c>
      <c r="E28" s="14">
        <v>61784</v>
      </c>
      <c r="F28" s="14">
        <v>155357</v>
      </c>
      <c r="G28" s="14">
        <v>10366</v>
      </c>
      <c r="H28" s="14">
        <v>31610</v>
      </c>
      <c r="I28" s="17">
        <v>87215</v>
      </c>
      <c r="J28" s="14">
        <v>254016</v>
      </c>
    </row>
    <row r="29" spans="1:10">
      <c r="A29" s="16" t="s">
        <v>21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7">
        <v>125</v>
      </c>
      <c r="J29" s="14">
        <v>771</v>
      </c>
    </row>
    <row r="30" spans="1:10">
      <c r="A30" s="13" t="s">
        <v>28</v>
      </c>
      <c r="B30" s="14">
        <v>0</v>
      </c>
      <c r="C30" s="14">
        <v>0</v>
      </c>
      <c r="D30" s="14">
        <v>0</v>
      </c>
      <c r="E30" s="14">
        <v>17001</v>
      </c>
      <c r="F30" s="14">
        <v>33763</v>
      </c>
      <c r="G30" s="14">
        <v>0</v>
      </c>
      <c r="H30" s="14">
        <v>0</v>
      </c>
      <c r="I30" s="17">
        <v>3000</v>
      </c>
      <c r="J30" s="14">
        <v>5094</v>
      </c>
    </row>
    <row r="31" spans="1:10">
      <c r="A31" s="13" t="s">
        <v>15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1000</v>
      </c>
      <c r="H31" s="14">
        <v>1993</v>
      </c>
      <c r="I31" s="17">
        <v>8390</v>
      </c>
      <c r="J31" s="14">
        <v>16836</v>
      </c>
    </row>
    <row r="32" spans="1:10">
      <c r="A32" s="13" t="s">
        <v>14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2574</v>
      </c>
      <c r="H32" s="14">
        <v>4007</v>
      </c>
      <c r="I32" s="17">
        <v>6084</v>
      </c>
      <c r="J32" s="14">
        <v>9434</v>
      </c>
    </row>
    <row r="33" spans="1:10">
      <c r="A33" s="13" t="s">
        <v>29</v>
      </c>
      <c r="B33" s="14">
        <v>0</v>
      </c>
      <c r="C33" s="14">
        <v>0</v>
      </c>
      <c r="D33" s="14">
        <v>0</v>
      </c>
      <c r="E33" s="14">
        <v>45123</v>
      </c>
      <c r="F33" s="14">
        <v>87616</v>
      </c>
      <c r="G33" s="14">
        <v>0</v>
      </c>
      <c r="H33" s="14">
        <v>0</v>
      </c>
      <c r="I33" s="17">
        <v>0</v>
      </c>
      <c r="J33" s="14">
        <v>0</v>
      </c>
    </row>
    <row r="34" spans="1:10">
      <c r="A34" s="13" t="s">
        <v>30</v>
      </c>
      <c r="B34" s="14">
        <v>472</v>
      </c>
      <c r="C34" s="14">
        <v>638</v>
      </c>
      <c r="D34" s="14">
        <v>1352</v>
      </c>
      <c r="E34" s="14">
        <v>3525</v>
      </c>
      <c r="F34" s="14">
        <v>4966</v>
      </c>
      <c r="G34" s="14">
        <v>422</v>
      </c>
      <c r="H34" s="14">
        <v>591</v>
      </c>
      <c r="I34" s="17">
        <v>3573</v>
      </c>
      <c r="J34" s="14">
        <v>5580</v>
      </c>
    </row>
    <row r="35" spans="1:10">
      <c r="A35" s="13" t="s">
        <v>22</v>
      </c>
      <c r="B35" s="15">
        <f>SUM(B22:B34)</f>
        <v>355513</v>
      </c>
      <c r="C35" s="15">
        <f>SUM(C22:C34)</f>
        <v>747754</v>
      </c>
      <c r="D35" s="15">
        <f>C35/B35*1000</f>
        <v>2103.3098648994551</v>
      </c>
      <c r="E35" s="15">
        <f t="shared" ref="E35:J35" si="1">SUM(E22:E34)</f>
        <v>4231967</v>
      </c>
      <c r="F35" s="15">
        <f t="shared" si="1"/>
        <v>13898867</v>
      </c>
      <c r="G35" s="15">
        <f t="shared" si="1"/>
        <v>224512</v>
      </c>
      <c r="H35" s="15">
        <f t="shared" si="1"/>
        <v>902850</v>
      </c>
      <c r="I35" s="18">
        <f t="shared" si="1"/>
        <v>4410459</v>
      </c>
      <c r="J35" s="15">
        <f t="shared" si="1"/>
        <v>16360089</v>
      </c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3" t="s">
        <v>31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5" t="s">
        <v>3</v>
      </c>
      <c r="B39" s="6" t="s">
        <v>4</v>
      </c>
      <c r="C39" s="6"/>
      <c r="D39" s="7" t="s">
        <v>5</v>
      </c>
      <c r="E39" s="6" t="s">
        <v>6</v>
      </c>
      <c r="F39" s="6"/>
      <c r="G39" s="8" t="s">
        <v>7</v>
      </c>
      <c r="H39" s="8"/>
      <c r="I39" s="9" t="s">
        <v>8</v>
      </c>
      <c r="J39" s="9"/>
    </row>
    <row r="40" spans="1:10" ht="21">
      <c r="A40" s="10" t="s">
        <v>9</v>
      </c>
      <c r="B40" s="11" t="s">
        <v>10</v>
      </c>
      <c r="C40" s="12" t="s">
        <v>11</v>
      </c>
      <c r="D40" s="7" t="s">
        <v>12</v>
      </c>
      <c r="E40" s="11" t="s">
        <v>10</v>
      </c>
      <c r="F40" s="12" t="s">
        <v>11</v>
      </c>
      <c r="G40" s="11" t="s">
        <v>10</v>
      </c>
      <c r="H40" s="12" t="s">
        <v>11</v>
      </c>
      <c r="I40" s="11" t="s">
        <v>10</v>
      </c>
      <c r="J40" s="12" t="s">
        <v>11</v>
      </c>
    </row>
    <row r="41" spans="1:10">
      <c r="A41" s="13" t="s">
        <v>32</v>
      </c>
      <c r="B41" s="14">
        <v>437409</v>
      </c>
      <c r="C41" s="14">
        <v>1012716</v>
      </c>
      <c r="D41" s="14">
        <v>2315</v>
      </c>
      <c r="E41" s="15">
        <v>8510526</v>
      </c>
      <c r="F41" s="17">
        <v>21990465</v>
      </c>
      <c r="G41" s="19">
        <v>407828</v>
      </c>
      <c r="H41" s="14">
        <v>1186145</v>
      </c>
      <c r="I41" s="14">
        <v>7503683</v>
      </c>
      <c r="J41" s="14">
        <v>22028671</v>
      </c>
    </row>
    <row r="42" spans="1:10">
      <c r="A42" s="13" t="s">
        <v>17</v>
      </c>
      <c r="B42" s="14">
        <v>0</v>
      </c>
      <c r="C42" s="14">
        <v>0</v>
      </c>
      <c r="D42" s="14">
        <v>0</v>
      </c>
      <c r="E42" s="15">
        <v>43045</v>
      </c>
      <c r="F42" s="17">
        <v>168981</v>
      </c>
      <c r="G42" s="14">
        <v>0</v>
      </c>
      <c r="H42" s="14">
        <v>0</v>
      </c>
      <c r="I42" s="14">
        <v>13125</v>
      </c>
      <c r="J42" s="14">
        <v>48792</v>
      </c>
    </row>
    <row r="43" spans="1:10">
      <c r="A43" s="13" t="s">
        <v>13</v>
      </c>
      <c r="B43" s="14">
        <v>0</v>
      </c>
      <c r="C43" s="14">
        <v>0</v>
      </c>
      <c r="D43" s="14">
        <v>0</v>
      </c>
      <c r="E43" s="15"/>
      <c r="F43" s="17"/>
      <c r="G43" s="14">
        <v>0</v>
      </c>
      <c r="H43" s="14">
        <v>0</v>
      </c>
      <c r="I43" s="14">
        <v>0</v>
      </c>
      <c r="J43" s="14">
        <v>0</v>
      </c>
    </row>
    <row r="44" spans="1:10">
      <c r="A44" s="13" t="s">
        <v>27</v>
      </c>
      <c r="B44" s="14">
        <v>0</v>
      </c>
      <c r="C44" s="14">
        <v>0</v>
      </c>
      <c r="D44" s="14">
        <v>0</v>
      </c>
      <c r="E44" s="15">
        <v>0</v>
      </c>
      <c r="F44" s="17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>
      <c r="A45" s="13" t="s">
        <v>33</v>
      </c>
      <c r="B45" s="14">
        <v>0</v>
      </c>
      <c r="C45" s="14">
        <v>0</v>
      </c>
      <c r="D45" s="14">
        <v>0</v>
      </c>
      <c r="E45" s="15">
        <v>0</v>
      </c>
      <c r="F45" s="17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>
      <c r="A46" s="13" t="s">
        <v>34</v>
      </c>
      <c r="B46" s="14">
        <v>0</v>
      </c>
      <c r="C46" s="14">
        <v>0</v>
      </c>
      <c r="D46" s="14">
        <v>0</v>
      </c>
      <c r="E46" s="15">
        <v>0</v>
      </c>
      <c r="F46" s="17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>
      <c r="A47" s="13" t="s">
        <v>35</v>
      </c>
      <c r="B47" s="14">
        <v>0</v>
      </c>
      <c r="C47" s="14">
        <v>0</v>
      </c>
      <c r="D47" s="14">
        <v>0</v>
      </c>
      <c r="E47" s="15">
        <v>57</v>
      </c>
      <c r="F47" s="17">
        <v>908</v>
      </c>
      <c r="G47" s="14">
        <v>0</v>
      </c>
      <c r="H47" s="14">
        <v>0</v>
      </c>
      <c r="I47" s="14">
        <v>57</v>
      </c>
      <c r="J47" s="14">
        <v>836</v>
      </c>
    </row>
    <row r="48" spans="1:10">
      <c r="A48" s="13" t="s">
        <v>20</v>
      </c>
      <c r="B48" s="14">
        <v>0</v>
      </c>
      <c r="C48" s="14">
        <v>0</v>
      </c>
      <c r="D48" s="14">
        <v>0</v>
      </c>
      <c r="E48" s="15">
        <v>97640</v>
      </c>
      <c r="F48" s="17">
        <v>337707</v>
      </c>
      <c r="G48" s="14">
        <v>0</v>
      </c>
      <c r="H48" s="14">
        <v>0</v>
      </c>
      <c r="I48" s="14">
        <v>38798</v>
      </c>
      <c r="J48" s="14">
        <v>131145</v>
      </c>
    </row>
    <row r="49" spans="1:10">
      <c r="A49" s="13" t="s">
        <v>22</v>
      </c>
      <c r="B49" s="15">
        <f>SUM(B41:B48)</f>
        <v>437409</v>
      </c>
      <c r="C49" s="15">
        <f>SUM(C41:C48)</f>
        <v>1012716</v>
      </c>
      <c r="D49" s="15">
        <f>C49/B49*1000</f>
        <v>2315.2610028600234</v>
      </c>
      <c r="E49" s="15">
        <f t="shared" ref="E49:J49" si="2">SUM(E41:E48)</f>
        <v>8651268</v>
      </c>
      <c r="F49" s="15">
        <f t="shared" si="2"/>
        <v>22498061</v>
      </c>
      <c r="G49" s="15">
        <f t="shared" si="2"/>
        <v>407828</v>
      </c>
      <c r="H49" s="15">
        <f t="shared" si="2"/>
        <v>1186145</v>
      </c>
      <c r="I49" s="15">
        <f t="shared" si="2"/>
        <v>7555663</v>
      </c>
      <c r="J49" s="15">
        <f t="shared" si="2"/>
        <v>22209444</v>
      </c>
    </row>
  </sheetData>
  <mergeCells count="13">
    <mergeCell ref="B39:C39"/>
    <mergeCell ref="E39:F39"/>
    <mergeCell ref="G39:H39"/>
    <mergeCell ref="I39:J39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2015-02-04T01:46:48Z</dcterms:created>
  <dcterms:modified xsi:type="dcterms:W3CDTF">2015-02-04T01:47:53Z</dcterms:modified>
</cp:coreProperties>
</file>