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8" i="1"/>
  <c r="I48"/>
  <c r="H48"/>
  <c r="G48"/>
  <c r="F48"/>
  <c r="E48"/>
  <c r="C48"/>
  <c r="B48"/>
  <c r="D48" s="1"/>
  <c r="J34"/>
  <c r="I34"/>
  <c r="H34"/>
  <c r="G34"/>
  <c r="F34"/>
  <c r="E34"/>
  <c r="C34"/>
  <c r="D34" s="1"/>
  <c r="B34"/>
  <c r="J16"/>
  <c r="I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<sst xmlns="http://schemas.openxmlformats.org/spreadsheetml/2006/main" count="85" uniqueCount="46">
  <si>
    <t>1.鰻苗</t>
  </si>
  <si>
    <t>資料來源：日本大藏省貿易統計</t>
  </si>
  <si>
    <t>項別</t>
    <phoneticPr fontId="3" type="noConversion"/>
  </si>
  <si>
    <t>(2015)04月份實績</t>
    <phoneticPr fontId="3" type="noConversion"/>
  </si>
  <si>
    <t xml:space="preserve">c&amp;f價格  </t>
  </si>
  <si>
    <t>(2015)01－04月份實績</t>
    <phoneticPr fontId="3" type="noConversion"/>
  </si>
  <si>
    <t>(2014)年04月實績</t>
    <phoneticPr fontId="3" type="noConversion"/>
  </si>
  <si>
    <t>(2014)年01－4實績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</si>
  <si>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</si>
  <si>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</si>
  <si>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</si>
  <si>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</si>
  <si>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</si>
  <si>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</si>
  <si>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</si>
  <si>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</si>
  <si>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</si>
  <si>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</si>
  <si>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</si>
  <si>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</si>
  <si>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</si>
  <si>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</si>
  <si>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</si>
  <si>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</si>
  <si>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(2015)04月份實績</t>
    <phoneticPr fontId="3" type="noConversion"/>
  </si>
  <si>
    <t>(2014)年04月實績</t>
    <phoneticPr fontId="3" type="noConversion"/>
  </si>
  <si>
    <t>(2014)年01－4實績</t>
    <phoneticPr fontId="3" type="noConversion"/>
  </si>
  <si>
    <t>南    韓</t>
  </si>
  <si>
    <t>菲 律 賓</t>
    <phoneticPr fontId="3" type="noConversion"/>
  </si>
  <si>
    <t>突尼西亞</t>
  </si>
  <si>
    <t>法    國</t>
  </si>
  <si>
    <t>馬達加斯加</t>
    <phoneticPr fontId="3" type="noConversion"/>
  </si>
  <si>
    <t>摩 洛 哥</t>
    <phoneticPr fontId="3" type="noConversion"/>
  </si>
  <si>
    <t>加 拿 大</t>
    <phoneticPr fontId="3" type="noConversion"/>
  </si>
  <si>
    <t>美    國</t>
    <phoneticPr fontId="3" type="noConversion"/>
  </si>
  <si>
    <t>澳    洲</t>
  </si>
  <si>
    <t>3.加工鰻</t>
  </si>
  <si>
    <t>(2015)04月份實績</t>
    <phoneticPr fontId="3" type="noConversion"/>
  </si>
  <si>
    <t>(2015)01－04月份實績</t>
    <phoneticPr fontId="3" type="noConversion"/>
  </si>
  <si>
    <t>(2014)年04月實績</t>
    <phoneticPr fontId="3" type="noConversion"/>
  </si>
  <si>
    <t>(2014)年01－4實績</t>
    <phoneticPr fontId="3" type="noConversion"/>
  </si>
  <si>
    <t>南    韓</t>
    <phoneticPr fontId="3" type="noConversion"/>
  </si>
  <si>
    <t>丹    麥</t>
    <phoneticPr fontId="3" type="noConversion"/>
  </si>
  <si>
    <t>泰    國</t>
  </si>
  <si>
    <t>西 班 牙</t>
  </si>
  <si>
    <t>2015年04月日本輸入鰻魚實績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</si>
</sst>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RowHeight="16.5"/>
  <cols>
    <col min="1" max="1" width="11.5" customWidth="1"/>
    <col min="2" max="2" width="12.625" customWidth="1"/>
    <col min="3" max="3" width="12.25" customWidth="1"/>
    <col min="4" max="4" width="13.75" customWidth="1"/>
    <col min="5" max="5" width="12.625" customWidth="1"/>
    <col min="6" max="6" width="13.625" customWidth="1"/>
    <col min="7" max="7" width="12.125" customWidth="1"/>
    <col min="8" max="8" width="12.75" customWidth="1"/>
    <col min="9" max="9" width="11.875" customWidth="1"/>
    <col min="10" max="10" width="12" customWidth="1"/>
  </cols>
  <sheetData>
    <row r="1" spans="1:10" ht="25.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0</v>
      </c>
      <c r="B3" s="2"/>
      <c r="C3" s="2"/>
      <c r="D3" s="2"/>
      <c r="E3" s="2"/>
      <c r="F3" s="2"/>
      <c r="G3" s="2"/>
      <c r="H3" s="3" t="s">
        <v>1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2</v>
      </c>
      <c r="B5" s="5" t="s">
        <v>3</v>
      </c>
      <c r="C5" s="5"/>
      <c r="D5" s="6" t="s">
        <v>4</v>
      </c>
      <c r="E5" s="5" t="s">
        <v>5</v>
      </c>
      <c r="F5" s="5"/>
      <c r="G5" s="7" t="s">
        <v>6</v>
      </c>
      <c r="H5" s="7"/>
      <c r="I5" s="8" t="s">
        <v>7</v>
      </c>
      <c r="J5" s="8"/>
    </row>
    <row r="6" spans="1:10" ht="28.5">
      <c r="A6" s="9" t="s">
        <v>8</v>
      </c>
      <c r="B6" s="10" t="s">
        <v>9</v>
      </c>
      <c r="C6" s="11" t="s">
        <v>10</v>
      </c>
      <c r="D6" s="6" t="s">
        <v>11</v>
      </c>
      <c r="E6" s="10" t="s">
        <v>9</v>
      </c>
      <c r="F6" s="11" t="s">
        <v>10</v>
      </c>
      <c r="G6" s="10" t="s">
        <v>9</v>
      </c>
      <c r="H6" s="11" t="s">
        <v>10</v>
      </c>
      <c r="I6" s="10" t="s">
        <v>9</v>
      </c>
      <c r="J6" s="11" t="s">
        <v>10</v>
      </c>
    </row>
    <row r="7" spans="1:10">
      <c r="A7" s="12" t="s">
        <v>12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>
      <c r="A8" s="12" t="s">
        <v>13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>
      <c r="A9" s="12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>
      <c r="A10" s="12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>
      <c r="A11" s="12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>
      <c r="A12" s="12" t="s">
        <v>17</v>
      </c>
      <c r="B12" s="13">
        <v>136</v>
      </c>
      <c r="C12" s="13">
        <v>248620</v>
      </c>
      <c r="D12" s="13">
        <v>1828090</v>
      </c>
      <c r="E12" s="13">
        <v>1670</v>
      </c>
      <c r="F12" s="13">
        <v>2833439</v>
      </c>
      <c r="G12" s="13">
        <v>0</v>
      </c>
      <c r="H12" s="13">
        <v>0</v>
      </c>
      <c r="I12" s="14">
        <v>3683</v>
      </c>
      <c r="J12" s="14">
        <v>3172930</v>
      </c>
    </row>
    <row r="13" spans="1:10">
      <c r="A13" s="12" t="s">
        <v>18</v>
      </c>
      <c r="B13" s="13">
        <v>5</v>
      </c>
      <c r="C13" s="13">
        <v>473</v>
      </c>
      <c r="D13" s="13">
        <v>94600</v>
      </c>
      <c r="E13" s="13">
        <v>10</v>
      </c>
      <c r="F13" s="13">
        <v>766</v>
      </c>
      <c r="G13" s="13">
        <v>0</v>
      </c>
      <c r="H13" s="13">
        <v>0</v>
      </c>
      <c r="I13" s="14">
        <v>309</v>
      </c>
      <c r="J13" s="14">
        <v>5332</v>
      </c>
    </row>
    <row r="14" spans="1:10">
      <c r="A14" s="12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10</v>
      </c>
      <c r="J14" s="14">
        <v>347</v>
      </c>
    </row>
    <row r="15" spans="1:10" ht="28.5">
      <c r="A15" s="15" t="s">
        <v>20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>
      <c r="A16" s="12" t="s">
        <v>21</v>
      </c>
      <c r="B16" s="14">
        <f>SUM(B7:B15)</f>
        <v>141</v>
      </c>
      <c r="C16" s="14">
        <f>SUM(C7:C15)</f>
        <v>249093</v>
      </c>
      <c r="D16" s="14">
        <f>C16/B16*1000</f>
        <v>1766617.0212765958</v>
      </c>
      <c r="E16" s="14">
        <f t="shared" ref="E16:J16" si="0">SUM(E7:E15)</f>
        <v>1680</v>
      </c>
      <c r="F16" s="14">
        <f t="shared" si="0"/>
        <v>2834205</v>
      </c>
      <c r="G16" s="14">
        <f t="shared" si="0"/>
        <v>0</v>
      </c>
      <c r="H16" s="14">
        <f t="shared" si="0"/>
        <v>0</v>
      </c>
      <c r="I16" s="14">
        <f t="shared" si="0"/>
        <v>4056</v>
      </c>
      <c r="J16" s="14">
        <f t="shared" si="0"/>
        <v>3181859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22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23</v>
      </c>
      <c r="B20" s="5" t="s">
        <v>24</v>
      </c>
      <c r="C20" s="5"/>
      <c r="D20" s="6" t="s">
        <v>4</v>
      </c>
      <c r="E20" s="5" t="s">
        <v>5</v>
      </c>
      <c r="F20" s="5"/>
      <c r="G20" s="7" t="s">
        <v>25</v>
      </c>
      <c r="H20" s="7"/>
      <c r="I20" s="8" t="s">
        <v>26</v>
      </c>
      <c r="J20" s="8"/>
    </row>
    <row r="21" spans="1:10" ht="28.5">
      <c r="A21" s="9" t="s">
        <v>8</v>
      </c>
      <c r="B21" s="10" t="s">
        <v>9</v>
      </c>
      <c r="C21" s="11" t="s">
        <v>10</v>
      </c>
      <c r="D21" s="6" t="s">
        <v>11</v>
      </c>
      <c r="E21" s="10" t="s">
        <v>9</v>
      </c>
      <c r="F21" s="11" t="s">
        <v>10</v>
      </c>
      <c r="G21" s="10" t="s">
        <v>9</v>
      </c>
      <c r="H21" s="11" t="s">
        <v>10</v>
      </c>
      <c r="I21" s="10" t="s">
        <v>9</v>
      </c>
      <c r="J21" s="11" t="s">
        <v>10</v>
      </c>
    </row>
    <row r="22" spans="1:10">
      <c r="A22" s="12" t="s">
        <v>27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2" t="s">
        <v>15</v>
      </c>
      <c r="B23" s="13">
        <v>376956</v>
      </c>
      <c r="C23" s="13">
        <v>952763</v>
      </c>
      <c r="D23" s="13">
        <v>2528</v>
      </c>
      <c r="E23" s="13">
        <v>1364645</v>
      </c>
      <c r="F23" s="13">
        <v>3235188</v>
      </c>
      <c r="G23" s="13">
        <v>331608</v>
      </c>
      <c r="H23" s="13">
        <v>1388860</v>
      </c>
      <c r="I23" s="13">
        <v>1089097</v>
      </c>
      <c r="J23" s="13">
        <v>4533135</v>
      </c>
    </row>
    <row r="24" spans="1:10">
      <c r="A24" s="12" t="s">
        <v>16</v>
      </c>
      <c r="B24" s="13">
        <v>193828</v>
      </c>
      <c r="C24" s="13">
        <v>507801</v>
      </c>
      <c r="D24" s="13">
        <v>2620</v>
      </c>
      <c r="E24" s="13">
        <v>561753</v>
      </c>
      <c r="F24" s="13">
        <v>1398326</v>
      </c>
      <c r="G24" s="13">
        <v>32920</v>
      </c>
      <c r="H24" s="13">
        <v>131624</v>
      </c>
      <c r="I24" s="13">
        <v>162690</v>
      </c>
      <c r="J24" s="13">
        <v>643959</v>
      </c>
    </row>
    <row r="25" spans="1:10">
      <c r="A25" s="12" t="s">
        <v>28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75</v>
      </c>
      <c r="J25" s="13">
        <v>1041</v>
      </c>
    </row>
    <row r="26" spans="1:10">
      <c r="A26" s="12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30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14820</v>
      </c>
      <c r="H28" s="13">
        <v>36550</v>
      </c>
      <c r="I28" s="13">
        <v>45016</v>
      </c>
      <c r="J28" s="13">
        <v>117219</v>
      </c>
    </row>
    <row r="29" spans="1:10" ht="28.5">
      <c r="A29" s="15" t="s">
        <v>31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2" t="s">
        <v>32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>
      <c r="A31" s="12" t="s">
        <v>33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34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35</v>
      </c>
      <c r="B33" s="13">
        <v>530</v>
      </c>
      <c r="C33" s="13">
        <v>636</v>
      </c>
      <c r="D33" s="13">
        <v>1200</v>
      </c>
      <c r="E33" s="13">
        <v>1883</v>
      </c>
      <c r="F33" s="13">
        <v>2260</v>
      </c>
      <c r="G33" s="13">
        <v>424</v>
      </c>
      <c r="H33" s="13">
        <v>593</v>
      </c>
      <c r="I33" s="13">
        <v>1625</v>
      </c>
      <c r="J33" s="13">
        <v>2275</v>
      </c>
    </row>
    <row r="34" spans="1:10">
      <c r="A34" s="12" t="s">
        <v>21</v>
      </c>
      <c r="B34" s="14">
        <f>SUM(B22:B33)</f>
        <v>571314</v>
      </c>
      <c r="C34" s="14">
        <f>SUM(C22:C33)</f>
        <v>1461200</v>
      </c>
      <c r="D34" s="14">
        <f>C34/B34*1000</f>
        <v>2557.6128013666739</v>
      </c>
      <c r="E34" s="14">
        <f t="shared" ref="E34:J34" si="1">SUM(E22:E33)</f>
        <v>1928281</v>
      </c>
      <c r="F34" s="14">
        <f t="shared" si="1"/>
        <v>4635774</v>
      </c>
      <c r="G34" s="14">
        <f t="shared" si="1"/>
        <v>379772</v>
      </c>
      <c r="H34" s="14">
        <f t="shared" si="1"/>
        <v>1557627</v>
      </c>
      <c r="I34" s="16">
        <f t="shared" si="1"/>
        <v>1298503</v>
      </c>
      <c r="J34" s="14">
        <f t="shared" si="1"/>
        <v>5297629</v>
      </c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 t="s">
        <v>36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4" t="s">
        <v>23</v>
      </c>
      <c r="B38" s="5" t="s">
        <v>37</v>
      </c>
      <c r="C38" s="5"/>
      <c r="D38" s="6" t="s">
        <v>4</v>
      </c>
      <c r="E38" s="5" t="s">
        <v>38</v>
      </c>
      <c r="F38" s="5"/>
      <c r="G38" s="7" t="s">
        <v>39</v>
      </c>
      <c r="H38" s="7"/>
      <c r="I38" s="8" t="s">
        <v>40</v>
      </c>
      <c r="J38" s="8"/>
    </row>
    <row r="39" spans="1:10" ht="28.5">
      <c r="A39" s="9" t="s">
        <v>8</v>
      </c>
      <c r="B39" s="10" t="s">
        <v>9</v>
      </c>
      <c r="C39" s="11" t="s">
        <v>10</v>
      </c>
      <c r="D39" s="6" t="s">
        <v>11</v>
      </c>
      <c r="E39" s="10" t="s">
        <v>9</v>
      </c>
      <c r="F39" s="11" t="s">
        <v>10</v>
      </c>
      <c r="G39" s="10" t="s">
        <v>9</v>
      </c>
      <c r="H39" s="11" t="s">
        <v>10</v>
      </c>
      <c r="I39" s="10" t="s">
        <v>9</v>
      </c>
      <c r="J39" s="11" t="s">
        <v>10</v>
      </c>
    </row>
    <row r="40" spans="1:10">
      <c r="A40" s="12" t="s">
        <v>15</v>
      </c>
      <c r="B40" s="13">
        <v>1879239</v>
      </c>
      <c r="C40" s="13">
        <v>4867368</v>
      </c>
      <c r="D40" s="13">
        <v>2590</v>
      </c>
      <c r="E40" s="13">
        <v>4691748</v>
      </c>
      <c r="F40" s="13">
        <v>11996955</v>
      </c>
      <c r="G40" s="17">
        <v>1586854</v>
      </c>
      <c r="H40" s="17">
        <v>4477823</v>
      </c>
      <c r="I40" s="14">
        <v>3454685</v>
      </c>
      <c r="J40" s="17">
        <v>9808160</v>
      </c>
    </row>
    <row r="41" spans="1:10">
      <c r="A41" s="12" t="s">
        <v>16</v>
      </c>
      <c r="B41" s="13">
        <v>82982</v>
      </c>
      <c r="C41" s="13">
        <v>324326</v>
      </c>
      <c r="D41" s="13">
        <v>3908</v>
      </c>
      <c r="E41" s="13">
        <v>190279</v>
      </c>
      <c r="F41" s="13">
        <v>707221</v>
      </c>
      <c r="G41" s="13">
        <v>8534</v>
      </c>
      <c r="H41" s="13">
        <v>34873</v>
      </c>
      <c r="I41" s="14">
        <v>31715</v>
      </c>
      <c r="J41" s="17">
        <v>127126</v>
      </c>
    </row>
    <row r="42" spans="1:10">
      <c r="A42" s="12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4">
        <v>0</v>
      </c>
      <c r="J42" s="17">
        <v>0</v>
      </c>
    </row>
    <row r="43" spans="1:10">
      <c r="A43" s="12" t="s">
        <v>30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7">
        <v>0</v>
      </c>
    </row>
    <row r="44" spans="1:10">
      <c r="A44" s="12" t="s">
        <v>42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7">
        <v>0</v>
      </c>
    </row>
    <row r="45" spans="1:10">
      <c r="A45" s="12" t="s">
        <v>43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7">
        <v>0</v>
      </c>
    </row>
    <row r="46" spans="1:10">
      <c r="A46" s="12" t="s">
        <v>44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7">
        <v>0</v>
      </c>
    </row>
    <row r="47" spans="1:10">
      <c r="A47" s="12" t="s">
        <v>19</v>
      </c>
      <c r="B47" s="13">
        <v>9800</v>
      </c>
      <c r="C47" s="13">
        <v>31770</v>
      </c>
      <c r="D47" s="13">
        <v>3242</v>
      </c>
      <c r="E47" s="13">
        <v>40903</v>
      </c>
      <c r="F47" s="13">
        <v>135334</v>
      </c>
      <c r="G47" s="13">
        <v>22000</v>
      </c>
      <c r="H47" s="13">
        <v>76224</v>
      </c>
      <c r="I47" s="14">
        <v>53780</v>
      </c>
      <c r="J47" s="17">
        <v>186017</v>
      </c>
    </row>
    <row r="48" spans="1:10">
      <c r="A48" s="12" t="s">
        <v>21</v>
      </c>
      <c r="B48" s="14">
        <f>SUM(B40:B47)</f>
        <v>1972021</v>
      </c>
      <c r="C48" s="14">
        <f>SUM(C40:C47)</f>
        <v>5223464</v>
      </c>
      <c r="D48" s="14">
        <f>C48/B48*1000</f>
        <v>2648.7872086554858</v>
      </c>
      <c r="E48" s="14">
        <f t="shared" ref="E48:J48" si="2">SUM(E40:E47)</f>
        <v>4922930</v>
      </c>
      <c r="F48" s="14">
        <f t="shared" si="2"/>
        <v>12839510</v>
      </c>
      <c r="G48" s="14">
        <f t="shared" si="2"/>
        <v>1617388</v>
      </c>
      <c r="H48" s="14">
        <f t="shared" si="2"/>
        <v>4588920</v>
      </c>
      <c r="I48" s="14">
        <f t="shared" si="2"/>
        <v>3540180</v>
      </c>
      <c r="J48" s="14">
        <f t="shared" si="2"/>
        <v>10121303</v>
      </c>
    </row>
  </sheetData>
  <mergeCells count="13">
    <mergeCell ref="B38:C38"/>
    <mergeCell ref="E38:F38"/>
    <mergeCell ref="G38:H38"/>
    <mergeCell ref="I38:J38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2015-07-09T06:54:10Z</dcterms:created>
  <dcterms:modified xsi:type="dcterms:W3CDTF">2015-07-09T06:54:50Z</dcterms:modified>
</cp:coreProperties>
</file>