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9" i="1"/>
  <c r="I49"/>
  <c r="H49"/>
  <c r="G49"/>
  <c r="F49"/>
  <c r="E49"/>
  <c r="C49"/>
  <c r="B49"/>
  <c r="D49" s="1"/>
  <c r="J35"/>
  <c r="I35"/>
  <c r="H35"/>
  <c r="G35"/>
  <c r="F35"/>
  <c r="E35"/>
  <c r="C35"/>
  <c r="D35" s="1"/>
  <c r="B35"/>
  <c r="J16"/>
  <c r="I16"/>
  <c r="H16"/>
  <c r="G16"/>
  <c r="F16"/>
  <c r="E16"/>
  <c r="C16"/>
  <c r="B16"/>
  <c r="D16" s="1"/>
</calcChain>
</file>

<file path=xl/sharedStrings.xml><?xml version="1.0" encoding="utf-8"?>
<sst xmlns="http://schemas.openxmlformats.org/spreadsheetml/2006/main" count="86" uniqueCount="46">
  <si>
    <t>2014年12月日本輸入鰻魚實績</t>
    <phoneticPr fontId="3" type="noConversion"/>
  </si>
  <si>
    <t>1.鰻苗</t>
  </si>
  <si>
    <t>資料來源：日本大藏省貿易統計</t>
  </si>
  <si>
    <t>項別</t>
    <phoneticPr fontId="3" type="noConversion"/>
  </si>
  <si>
    <t>(2014)12月份實績</t>
    <phoneticPr fontId="3" type="noConversion"/>
  </si>
  <si>
    <t xml:space="preserve">c&amp;f價格  </t>
  </si>
  <si>
    <t>(2014)01－12月份實績</t>
    <phoneticPr fontId="3" type="noConversion"/>
  </si>
  <si>
    <t>(2013)年12月實績</t>
    <phoneticPr fontId="3" type="noConversion"/>
  </si>
  <si>
    <t>(2013)年01－12月實績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</si>
  <si>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</si>
  <si>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</si>
  <si>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</si>
  <si>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</si>
  <si>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</si>
  <si>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</si>
  <si>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</si>
  <si>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</si>
  <si>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</si>
  <si>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</si>
  <si>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</si>
  <si>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</si>
  <si>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>馬達加斯加</t>
    <phoneticPr fontId="3" type="noConversion"/>
  </si>
  <si>
    <t>合    計</t>
  </si>
  <si>
    <t>2.活成鰻</t>
  </si>
  <si>
    <t>(2014)01－12月份實績</t>
    <phoneticPr fontId="3" type="noConversion"/>
  </si>
  <si>
    <t>(2013)年12月實績</t>
    <phoneticPr fontId="3" type="noConversion"/>
  </si>
  <si>
    <t>(2013)年01－12月實績</t>
    <phoneticPr fontId="3" type="noConversion"/>
  </si>
  <si>
    <t>南    韓</t>
  </si>
  <si>
    <t>菲 律 賓</t>
    <phoneticPr fontId="3" type="noConversion"/>
  </si>
  <si>
    <t>突尼西亞</t>
  </si>
  <si>
    <t>法    國</t>
  </si>
  <si>
    <t>馬達加斯加</t>
    <phoneticPr fontId="3" type="noConversion"/>
  </si>
  <si>
    <t>摩 洛 哥</t>
    <phoneticPr fontId="3" type="noConversion"/>
  </si>
  <si>
    <t>加 拿 大</t>
    <phoneticPr fontId="3" type="noConversion"/>
  </si>
  <si>
    <t>美    國</t>
    <phoneticPr fontId="3" type="noConversion"/>
  </si>
  <si>
    <t>西 班 牙</t>
    <phoneticPr fontId="3" type="noConversion"/>
  </si>
  <si>
    <t>澳    洲</t>
  </si>
  <si>
    <t>3.加工鰻</t>
  </si>
  <si>
    <t>(2014)12月份實績</t>
    <phoneticPr fontId="3" type="noConversion"/>
  </si>
  <si>
    <t>(2014)01－12月份實績</t>
    <phoneticPr fontId="3" type="noConversion"/>
  </si>
  <si>
    <t>(2013)年01－12月實績</t>
    <phoneticPr fontId="3" type="noConversion"/>
  </si>
  <si>
    <t>中國大陸</t>
    <phoneticPr fontId="3" type="noConversion"/>
  </si>
  <si>
    <t>南    韓</t>
    <phoneticPr fontId="3" type="noConversion"/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</si>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</sst>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#,##0_ 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1" fontId="7" fillId="0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177" fontId="7" fillId="0" borderId="1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workbookViewId="0">
      <selection sqref="A1:J49"/>
    </sheetView>
  </sheetViews>
  <sheetFormatPr defaultRowHeight="16.5"/>
  <cols>
    <col min="2" max="2" width="9.75" customWidth="1"/>
    <col min="3" max="3" width="11.875" customWidth="1"/>
    <col min="4" max="4" width="13.375" customWidth="1"/>
    <col min="5" max="5" width="11.875" customWidth="1"/>
    <col min="6" max="6" width="13.625" customWidth="1"/>
    <col min="7" max="7" width="12" customWidth="1"/>
    <col min="8" max="8" width="13.125" customWidth="1"/>
    <col min="9" max="9" width="13.25" customWidth="1"/>
    <col min="10" max="10" width="13.875" customWidth="1"/>
  </cols>
  <sheetData>
    <row r="1" spans="1:10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1</v>
      </c>
      <c r="B3" s="2"/>
      <c r="C3" s="2"/>
      <c r="D3" s="2"/>
      <c r="E3" s="2"/>
      <c r="F3" s="2"/>
      <c r="G3" s="2"/>
      <c r="H3" s="3" t="s">
        <v>2</v>
      </c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8.5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>
      <c r="A7" s="12" t="s">
        <v>13</v>
      </c>
      <c r="B7" s="13">
        <v>0</v>
      </c>
      <c r="C7" s="13">
        <v>0</v>
      </c>
      <c r="D7" s="13">
        <v>0</v>
      </c>
      <c r="E7" s="14">
        <v>50</v>
      </c>
      <c r="F7" s="14">
        <v>750</v>
      </c>
      <c r="G7" s="13">
        <v>0</v>
      </c>
      <c r="H7" s="13">
        <v>0</v>
      </c>
      <c r="I7" s="13">
        <v>0</v>
      </c>
      <c r="J7" s="13">
        <v>0</v>
      </c>
    </row>
    <row r="8" spans="1:10">
      <c r="A8" s="12" t="s">
        <v>14</v>
      </c>
      <c r="B8" s="13">
        <v>0</v>
      </c>
      <c r="C8" s="13">
        <v>0</v>
      </c>
      <c r="D8" s="13">
        <v>0</v>
      </c>
      <c r="E8" s="14">
        <v>0</v>
      </c>
      <c r="F8" s="14">
        <v>0</v>
      </c>
      <c r="G8" s="13">
        <v>0</v>
      </c>
      <c r="H8" s="13">
        <v>0</v>
      </c>
      <c r="I8" s="13">
        <v>45</v>
      </c>
      <c r="J8" s="13">
        <v>21899</v>
      </c>
    </row>
    <row r="9" spans="1:10">
      <c r="A9" s="12" t="s">
        <v>15</v>
      </c>
      <c r="B9" s="13">
        <v>0</v>
      </c>
      <c r="C9" s="13">
        <v>0</v>
      </c>
      <c r="D9" s="13">
        <v>0</v>
      </c>
      <c r="E9" s="14">
        <v>0</v>
      </c>
      <c r="F9" s="14">
        <v>0</v>
      </c>
      <c r="G9" s="13">
        <v>0</v>
      </c>
      <c r="H9" s="13">
        <v>0</v>
      </c>
      <c r="I9" s="13">
        <v>30</v>
      </c>
      <c r="J9" s="13">
        <v>15624</v>
      </c>
    </row>
    <row r="10" spans="1:10">
      <c r="A10" s="12" t="s">
        <v>16</v>
      </c>
      <c r="B10" s="13">
        <v>0</v>
      </c>
      <c r="C10" s="13">
        <v>0</v>
      </c>
      <c r="D10" s="13">
        <v>0</v>
      </c>
      <c r="E10" s="14">
        <v>3</v>
      </c>
      <c r="F10" s="14">
        <v>1700</v>
      </c>
      <c r="G10" s="13">
        <v>0</v>
      </c>
      <c r="H10" s="13">
        <v>0</v>
      </c>
      <c r="I10" s="13">
        <v>0</v>
      </c>
      <c r="J10" s="13">
        <v>0</v>
      </c>
    </row>
    <row r="11" spans="1:10">
      <c r="A11" s="12" t="s">
        <v>17</v>
      </c>
      <c r="B11" s="13">
        <v>0</v>
      </c>
      <c r="C11" s="13">
        <v>0</v>
      </c>
      <c r="D11" s="13">
        <v>0</v>
      </c>
      <c r="E11" s="14">
        <v>1</v>
      </c>
      <c r="F11" s="14">
        <v>800</v>
      </c>
      <c r="G11" s="13">
        <v>0</v>
      </c>
      <c r="H11" s="13">
        <v>0</v>
      </c>
      <c r="I11" s="13">
        <v>1310</v>
      </c>
      <c r="J11" s="13">
        <v>14600</v>
      </c>
    </row>
    <row r="12" spans="1:10">
      <c r="A12" s="12" t="s">
        <v>18</v>
      </c>
      <c r="B12" s="13">
        <v>1241</v>
      </c>
      <c r="C12" s="13">
        <v>2560760</v>
      </c>
      <c r="D12" s="13">
        <v>2063465</v>
      </c>
      <c r="E12" s="14">
        <v>5005</v>
      </c>
      <c r="F12" s="14">
        <v>5842731</v>
      </c>
      <c r="G12" s="13">
        <v>5502</v>
      </c>
      <c r="H12" s="13">
        <v>8792045</v>
      </c>
      <c r="I12" s="13">
        <v>13438</v>
      </c>
      <c r="J12" s="13">
        <v>28730300</v>
      </c>
    </row>
    <row r="13" spans="1:10">
      <c r="A13" s="12" t="s">
        <v>19</v>
      </c>
      <c r="B13" s="13">
        <v>155</v>
      </c>
      <c r="C13" s="13">
        <v>1048</v>
      </c>
      <c r="D13" s="13">
        <v>6761</v>
      </c>
      <c r="E13" s="14">
        <v>870</v>
      </c>
      <c r="F13" s="14">
        <v>9178</v>
      </c>
      <c r="G13" s="13">
        <v>681</v>
      </c>
      <c r="H13" s="13">
        <v>12750</v>
      </c>
      <c r="I13" s="13">
        <v>2120</v>
      </c>
      <c r="J13" s="13">
        <v>50702</v>
      </c>
    </row>
    <row r="14" spans="1:10">
      <c r="A14" s="12" t="s">
        <v>20</v>
      </c>
      <c r="B14" s="13">
        <v>0</v>
      </c>
      <c r="C14" s="13">
        <v>0</v>
      </c>
      <c r="D14" s="13">
        <v>0</v>
      </c>
      <c r="E14" s="14">
        <v>10</v>
      </c>
      <c r="F14" s="14">
        <v>347</v>
      </c>
      <c r="G14" s="13">
        <v>104</v>
      </c>
      <c r="H14" s="13">
        <v>10400</v>
      </c>
      <c r="I14" s="13">
        <v>754</v>
      </c>
      <c r="J14" s="13">
        <v>33109</v>
      </c>
    </row>
    <row r="15" spans="1:10" ht="28.5">
      <c r="A15" s="15" t="s">
        <v>21</v>
      </c>
      <c r="B15" s="13">
        <v>0</v>
      </c>
      <c r="C15" s="13">
        <v>0</v>
      </c>
      <c r="D15" s="13">
        <v>0</v>
      </c>
      <c r="E15" s="14">
        <v>0</v>
      </c>
      <c r="F15" s="14">
        <v>0</v>
      </c>
      <c r="G15" s="13">
        <v>0</v>
      </c>
      <c r="H15" s="13">
        <v>0</v>
      </c>
      <c r="I15" s="13">
        <v>43</v>
      </c>
      <c r="J15" s="13">
        <v>5089</v>
      </c>
    </row>
    <row r="16" spans="1:10">
      <c r="A16" s="12" t="s">
        <v>22</v>
      </c>
      <c r="B16" s="14">
        <f>SUM(B7:B15)</f>
        <v>1396</v>
      </c>
      <c r="C16" s="14">
        <f>SUM(C7:C15)</f>
        <v>2561808</v>
      </c>
      <c r="D16" s="14">
        <f>C16/B16*1000</f>
        <v>1835106.017191977</v>
      </c>
      <c r="E16" s="14">
        <f t="shared" ref="E16:J16" si="0">SUM(E7:E15)</f>
        <v>5939</v>
      </c>
      <c r="F16" s="14">
        <f t="shared" si="0"/>
        <v>5855506</v>
      </c>
      <c r="G16" s="14">
        <f t="shared" si="0"/>
        <v>6287</v>
      </c>
      <c r="H16" s="14">
        <f t="shared" si="0"/>
        <v>8815195</v>
      </c>
      <c r="I16" s="14">
        <f t="shared" si="0"/>
        <v>17740</v>
      </c>
      <c r="J16" s="14">
        <f t="shared" si="0"/>
        <v>28871323</v>
      </c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 t="s">
        <v>23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4" t="s">
        <v>3</v>
      </c>
      <c r="B20" s="5" t="s">
        <v>4</v>
      </c>
      <c r="C20" s="5"/>
      <c r="D20" s="6" t="s">
        <v>5</v>
      </c>
      <c r="E20" s="5" t="s">
        <v>24</v>
      </c>
      <c r="F20" s="5"/>
      <c r="G20" s="7" t="s">
        <v>25</v>
      </c>
      <c r="H20" s="7"/>
      <c r="I20" s="8" t="s">
        <v>26</v>
      </c>
      <c r="J20" s="8"/>
    </row>
    <row r="21" spans="1:10" ht="28.5">
      <c r="A21" s="9" t="s">
        <v>9</v>
      </c>
      <c r="B21" s="10" t="s">
        <v>10</v>
      </c>
      <c r="C21" s="11" t="s">
        <v>11</v>
      </c>
      <c r="D21" s="6" t="s">
        <v>12</v>
      </c>
      <c r="E21" s="10" t="s">
        <v>10</v>
      </c>
      <c r="F21" s="11" t="s">
        <v>11</v>
      </c>
      <c r="G21" s="10" t="s">
        <v>10</v>
      </c>
      <c r="H21" s="11" t="s">
        <v>11</v>
      </c>
      <c r="I21" s="10" t="s">
        <v>10</v>
      </c>
      <c r="J21" s="11" t="s">
        <v>11</v>
      </c>
    </row>
    <row r="22" spans="1:10">
      <c r="A22" s="12" t="s">
        <v>27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6">
        <v>1080</v>
      </c>
      <c r="J22" s="13">
        <v>3570</v>
      </c>
    </row>
    <row r="23" spans="1:10">
      <c r="A23" s="12" t="s">
        <v>16</v>
      </c>
      <c r="B23" s="13">
        <v>420587</v>
      </c>
      <c r="C23" s="13">
        <v>949006</v>
      </c>
      <c r="D23" s="13">
        <v>2256</v>
      </c>
      <c r="E23" s="13">
        <v>3747099</v>
      </c>
      <c r="F23" s="13">
        <v>12213689</v>
      </c>
      <c r="G23" s="13">
        <v>326000</v>
      </c>
      <c r="H23" s="13">
        <v>1327427</v>
      </c>
      <c r="I23" s="16">
        <v>3797224</v>
      </c>
      <c r="J23" s="13">
        <v>14409009</v>
      </c>
    </row>
    <row r="24" spans="1:10">
      <c r="A24" s="12" t="s">
        <v>17</v>
      </c>
      <c r="B24" s="13">
        <v>128212</v>
      </c>
      <c r="C24" s="13">
        <v>303451</v>
      </c>
      <c r="D24" s="13">
        <v>2367</v>
      </c>
      <c r="E24" s="13">
        <v>905661</v>
      </c>
      <c r="F24" s="13">
        <v>2653565</v>
      </c>
      <c r="G24" s="13">
        <v>40876</v>
      </c>
      <c r="H24" s="13">
        <v>165524</v>
      </c>
      <c r="I24" s="16">
        <v>868378</v>
      </c>
      <c r="J24" s="13">
        <v>3143115</v>
      </c>
    </row>
    <row r="25" spans="1:10">
      <c r="A25" s="12" t="s">
        <v>28</v>
      </c>
      <c r="B25" s="13">
        <v>0</v>
      </c>
      <c r="C25" s="13">
        <v>0</v>
      </c>
      <c r="D25" s="13">
        <v>0</v>
      </c>
      <c r="E25" s="13">
        <v>573</v>
      </c>
      <c r="F25" s="13">
        <v>2368</v>
      </c>
      <c r="G25" s="13">
        <v>0</v>
      </c>
      <c r="H25" s="13">
        <v>0</v>
      </c>
      <c r="I25" s="16">
        <v>206</v>
      </c>
      <c r="J25" s="13">
        <v>1617</v>
      </c>
    </row>
    <row r="26" spans="1:10">
      <c r="A26" s="12" t="s">
        <v>20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6">
        <v>1760</v>
      </c>
      <c r="J26" s="13">
        <v>3458</v>
      </c>
    </row>
    <row r="27" spans="1:10">
      <c r="A27" s="12" t="s">
        <v>29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6">
        <v>300</v>
      </c>
      <c r="J27" s="13">
        <v>540</v>
      </c>
    </row>
    <row r="28" spans="1:10">
      <c r="A28" s="12" t="s">
        <v>30</v>
      </c>
      <c r="B28" s="13">
        <v>0</v>
      </c>
      <c r="C28" s="13">
        <v>0</v>
      </c>
      <c r="D28" s="13">
        <v>0</v>
      </c>
      <c r="E28" s="13">
        <v>61784</v>
      </c>
      <c r="F28" s="13">
        <v>155357</v>
      </c>
      <c r="G28" s="13">
        <v>11634</v>
      </c>
      <c r="H28" s="13">
        <v>33360</v>
      </c>
      <c r="I28" s="16">
        <v>98849</v>
      </c>
      <c r="J28" s="13">
        <v>287376</v>
      </c>
    </row>
    <row r="29" spans="1:10" ht="28.5">
      <c r="A29" s="15" t="s">
        <v>31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6">
        <v>125</v>
      </c>
      <c r="J29" s="13">
        <v>771</v>
      </c>
    </row>
    <row r="30" spans="1:10">
      <c r="A30" s="12" t="s">
        <v>32</v>
      </c>
      <c r="B30" s="13">
        <v>0</v>
      </c>
      <c r="C30" s="13">
        <v>0</v>
      </c>
      <c r="D30" s="13">
        <v>0</v>
      </c>
      <c r="E30" s="13">
        <v>17001</v>
      </c>
      <c r="F30" s="13">
        <v>33763</v>
      </c>
      <c r="G30" s="13">
        <v>0</v>
      </c>
      <c r="H30" s="13">
        <v>0</v>
      </c>
      <c r="I30" s="16">
        <v>3000</v>
      </c>
      <c r="J30" s="13">
        <v>5094</v>
      </c>
    </row>
    <row r="31" spans="1:10">
      <c r="A31" s="12" t="s">
        <v>33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6">
        <v>8390</v>
      </c>
      <c r="J31" s="13">
        <v>16836</v>
      </c>
    </row>
    <row r="32" spans="1:10">
      <c r="A32" s="12" t="s">
        <v>34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6">
        <v>6084</v>
      </c>
      <c r="J32" s="13">
        <v>9434</v>
      </c>
    </row>
    <row r="33" spans="1:10">
      <c r="A33" s="12" t="s">
        <v>35</v>
      </c>
      <c r="B33" s="13">
        <v>0</v>
      </c>
      <c r="C33" s="13">
        <v>0</v>
      </c>
      <c r="D33" s="13">
        <v>0</v>
      </c>
      <c r="E33" s="13">
        <v>45123</v>
      </c>
      <c r="F33" s="13">
        <v>87616</v>
      </c>
      <c r="G33" s="13">
        <v>0</v>
      </c>
      <c r="H33" s="13">
        <v>0</v>
      </c>
      <c r="I33" s="16">
        <v>0</v>
      </c>
      <c r="J33" s="13">
        <v>0</v>
      </c>
    </row>
    <row r="34" spans="1:10">
      <c r="A34" s="12" t="s">
        <v>36</v>
      </c>
      <c r="B34" s="13">
        <v>304</v>
      </c>
      <c r="C34" s="13">
        <v>365</v>
      </c>
      <c r="D34" s="13">
        <v>1201</v>
      </c>
      <c r="E34" s="13">
        <v>3829</v>
      </c>
      <c r="F34" s="13">
        <v>5331</v>
      </c>
      <c r="G34" s="13">
        <v>213</v>
      </c>
      <c r="H34" s="13">
        <v>298</v>
      </c>
      <c r="I34" s="16">
        <v>3786</v>
      </c>
      <c r="J34" s="13">
        <v>5878</v>
      </c>
    </row>
    <row r="35" spans="1:10">
      <c r="A35" s="12" t="s">
        <v>22</v>
      </c>
      <c r="B35" s="14">
        <f>SUM(B22:B34)</f>
        <v>549103</v>
      </c>
      <c r="C35" s="14">
        <f>SUM(C22:C34)</f>
        <v>1252822</v>
      </c>
      <c r="D35" s="14">
        <f>C35/B35*1000</f>
        <v>2281.579230126224</v>
      </c>
      <c r="E35" s="14">
        <f t="shared" ref="E35:J35" si="1">SUM(E22:E34)</f>
        <v>4781070</v>
      </c>
      <c r="F35" s="14">
        <f t="shared" si="1"/>
        <v>15151689</v>
      </c>
      <c r="G35" s="14">
        <f t="shared" si="1"/>
        <v>378723</v>
      </c>
      <c r="H35" s="14">
        <f t="shared" si="1"/>
        <v>1526609</v>
      </c>
      <c r="I35" s="17">
        <f t="shared" si="1"/>
        <v>4789182</v>
      </c>
      <c r="J35" s="14">
        <f t="shared" si="1"/>
        <v>17886698</v>
      </c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37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3</v>
      </c>
      <c r="B39" s="5" t="s">
        <v>38</v>
      </c>
      <c r="C39" s="5"/>
      <c r="D39" s="6" t="s">
        <v>5</v>
      </c>
      <c r="E39" s="5" t="s">
        <v>39</v>
      </c>
      <c r="F39" s="5"/>
      <c r="G39" s="7" t="s">
        <v>7</v>
      </c>
      <c r="H39" s="7"/>
      <c r="I39" s="8" t="s">
        <v>40</v>
      </c>
      <c r="J39" s="8"/>
    </row>
    <row r="40" spans="1:10" ht="28.5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>
      <c r="A41" s="12" t="s">
        <v>41</v>
      </c>
      <c r="B41" s="13">
        <v>585535</v>
      </c>
      <c r="C41" s="13">
        <v>1386822</v>
      </c>
      <c r="D41" s="13">
        <v>2368</v>
      </c>
      <c r="E41" s="14">
        <v>9096061</v>
      </c>
      <c r="F41" s="16">
        <v>23377287</v>
      </c>
      <c r="G41" s="18">
        <v>516817</v>
      </c>
      <c r="H41" s="13">
        <v>1589895</v>
      </c>
      <c r="I41" s="13">
        <v>8020500</v>
      </c>
      <c r="J41" s="13">
        <v>23618566</v>
      </c>
    </row>
    <row r="42" spans="1:10">
      <c r="A42" s="12" t="s">
        <v>17</v>
      </c>
      <c r="B42" s="13">
        <v>22797</v>
      </c>
      <c r="C42" s="13">
        <v>71092</v>
      </c>
      <c r="D42" s="13">
        <v>3118</v>
      </c>
      <c r="E42" s="14">
        <v>65842</v>
      </c>
      <c r="F42" s="16">
        <v>240073</v>
      </c>
      <c r="G42" s="13">
        <v>6200</v>
      </c>
      <c r="H42" s="13">
        <v>25775</v>
      </c>
      <c r="I42" s="13">
        <v>19325</v>
      </c>
      <c r="J42" s="13">
        <v>74567</v>
      </c>
    </row>
    <row r="43" spans="1:10">
      <c r="A43" s="12" t="s">
        <v>42</v>
      </c>
      <c r="B43" s="13">
        <v>0</v>
      </c>
      <c r="C43" s="13">
        <v>0</v>
      </c>
      <c r="D43" s="13">
        <v>0</v>
      </c>
      <c r="E43" s="14"/>
      <c r="F43" s="16"/>
      <c r="G43" s="13">
        <v>0</v>
      </c>
      <c r="H43" s="13">
        <v>0</v>
      </c>
      <c r="I43" s="13">
        <v>0</v>
      </c>
      <c r="J43" s="13">
        <v>0</v>
      </c>
    </row>
    <row r="44" spans="1:10">
      <c r="A44" s="12" t="s">
        <v>30</v>
      </c>
      <c r="B44" s="13">
        <v>0</v>
      </c>
      <c r="C44" s="13">
        <v>0</v>
      </c>
      <c r="D44" s="13">
        <v>0</v>
      </c>
      <c r="E44" s="14">
        <v>0</v>
      </c>
      <c r="F44" s="16">
        <v>0</v>
      </c>
      <c r="G44" s="13">
        <v>0</v>
      </c>
      <c r="H44" s="13">
        <v>0</v>
      </c>
      <c r="I44" s="13">
        <v>0</v>
      </c>
      <c r="J44" s="13">
        <v>0</v>
      </c>
    </row>
    <row r="45" spans="1:10">
      <c r="A45" s="12" t="s">
        <v>43</v>
      </c>
      <c r="B45" s="13">
        <v>0</v>
      </c>
      <c r="C45" s="13">
        <v>0</v>
      </c>
      <c r="D45" s="13">
        <v>0</v>
      </c>
      <c r="E45" s="14">
        <v>0</v>
      </c>
      <c r="F45" s="16">
        <v>0</v>
      </c>
      <c r="G45" s="13">
        <v>0</v>
      </c>
      <c r="H45" s="13">
        <v>0</v>
      </c>
      <c r="I45" s="13">
        <v>0</v>
      </c>
      <c r="J45" s="13">
        <v>0</v>
      </c>
    </row>
    <row r="46" spans="1:10">
      <c r="A46" s="12" t="s">
        <v>44</v>
      </c>
      <c r="B46" s="13">
        <v>0</v>
      </c>
      <c r="C46" s="13">
        <v>0</v>
      </c>
      <c r="D46" s="13">
        <v>0</v>
      </c>
      <c r="E46" s="14">
        <v>0</v>
      </c>
      <c r="F46" s="16">
        <v>0</v>
      </c>
      <c r="G46" s="13">
        <v>0</v>
      </c>
      <c r="H46" s="13">
        <v>0</v>
      </c>
      <c r="I46" s="13">
        <v>0</v>
      </c>
      <c r="J46" s="13">
        <v>0</v>
      </c>
    </row>
    <row r="47" spans="1:10">
      <c r="A47" s="12" t="s">
        <v>45</v>
      </c>
      <c r="B47" s="13">
        <v>0</v>
      </c>
      <c r="C47" s="13">
        <v>0</v>
      </c>
      <c r="D47" s="13">
        <v>0</v>
      </c>
      <c r="E47" s="14">
        <v>57</v>
      </c>
      <c r="F47" s="16">
        <v>908</v>
      </c>
      <c r="G47" s="13">
        <v>0</v>
      </c>
      <c r="H47" s="13">
        <v>0</v>
      </c>
      <c r="I47" s="13">
        <v>57</v>
      </c>
      <c r="J47" s="13">
        <v>836</v>
      </c>
    </row>
    <row r="48" spans="1:10">
      <c r="A48" s="12" t="s">
        <v>20</v>
      </c>
      <c r="B48" s="13">
        <v>0</v>
      </c>
      <c r="C48" s="13">
        <v>0</v>
      </c>
      <c r="D48" s="13">
        <v>0</v>
      </c>
      <c r="E48" s="14">
        <v>97640</v>
      </c>
      <c r="F48" s="16">
        <v>337707</v>
      </c>
      <c r="G48" s="13">
        <v>2430</v>
      </c>
      <c r="H48" s="13">
        <v>4388</v>
      </c>
      <c r="I48" s="13">
        <v>41228</v>
      </c>
      <c r="J48" s="13">
        <v>135533</v>
      </c>
    </row>
    <row r="49" spans="1:10">
      <c r="A49" s="12" t="s">
        <v>22</v>
      </c>
      <c r="B49" s="14">
        <f>SUM(B41:B48)</f>
        <v>608332</v>
      </c>
      <c r="C49" s="14">
        <f>SUM(C41:C48)</f>
        <v>1457914</v>
      </c>
      <c r="D49" s="14">
        <f>C49/B49*1000</f>
        <v>2396.5762116738888</v>
      </c>
      <c r="E49" s="14">
        <f t="shared" ref="E49:J49" si="2">SUM(E41:E48)</f>
        <v>9259600</v>
      </c>
      <c r="F49" s="14">
        <f t="shared" si="2"/>
        <v>23955975</v>
      </c>
      <c r="G49" s="14">
        <f t="shared" si="2"/>
        <v>525447</v>
      </c>
      <c r="H49" s="14">
        <f t="shared" si="2"/>
        <v>1620058</v>
      </c>
      <c r="I49" s="14">
        <f t="shared" si="2"/>
        <v>8081110</v>
      </c>
      <c r="J49" s="14">
        <f t="shared" si="2"/>
        <v>23829502</v>
      </c>
    </row>
  </sheetData>
  <mergeCells count="13">
    <mergeCell ref="B39:C39"/>
    <mergeCell ref="E39:F39"/>
    <mergeCell ref="G39:H39"/>
    <mergeCell ref="I39:J39"/>
    <mergeCell ref="A1:J1"/>
    <mergeCell ref="B5:C5"/>
    <mergeCell ref="E5:F5"/>
    <mergeCell ref="G5:H5"/>
    <mergeCell ref="I5:J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2015-02-04T01:50:31Z</dcterms:created>
  <dcterms:modified xsi:type="dcterms:W3CDTF">2015-02-04T01:51:19Z</dcterms:modified>
</cp:coreProperties>
</file>