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D49" s="1"/>
  <c r="B49"/>
  <c r="J35"/>
  <c r="I35"/>
  <c r="H35"/>
  <c r="G35"/>
  <c r="F35"/>
  <c r="E35"/>
  <c r="D35"/>
  <c r="C35"/>
  <c r="B35"/>
  <c r="J16"/>
  <c r="I16"/>
  <c r="H16"/>
  <c r="G16"/>
  <c r="F16"/>
  <c r="E16"/>
  <c r="C16"/>
  <c r="D16" s="1"/>
  <c r="B16"/>
</calcChain>
</file>

<file path=xl/sharedStrings.xml><?xml version="1.0" encoding="utf-8"?>
<sst xmlns="http://schemas.openxmlformats.org/spreadsheetml/2006/main" count="86" uniqueCount="36">
  <si>
    <t>2015年08月日本輸入鰻魚實績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</si>
  <si>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</si>
  <si>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</si>
  <si>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</si>
  <si>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(2015)08月份實績</t>
    <phoneticPr fontId="3" type="noConversion"/>
  </si>
  <si>
    <t xml:space="preserve">c&amp;f價格  </t>
  </si>
  <si>
    <t>(2015)01－08月份實績</t>
    <phoneticPr fontId="3" type="noConversion"/>
  </si>
  <si>
    <t>(2014)年08月實績</t>
    <phoneticPr fontId="3" type="noConversion"/>
  </si>
  <si>
    <t>(2014)年01－08實績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</si>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</sst>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K33" sqref="K33"/>
    </sheetView>
  </sheetViews>
  <sheetFormatPr defaultRowHeight="16.5"/>
  <cols>
    <col min="2" max="2" width="12.125" customWidth="1"/>
    <col min="3" max="3" width="11.625" customWidth="1"/>
    <col min="4" max="4" width="11" customWidth="1"/>
    <col min="5" max="5" width="13.75" customWidth="1"/>
    <col min="6" max="6" width="16.25" customWidth="1"/>
    <col min="7" max="7" width="12.5" customWidth="1"/>
    <col min="8" max="8" width="12.875" customWidth="1"/>
    <col min="9" max="9" width="12.625" customWidth="1"/>
    <col min="10" max="10" width="12.7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3" t="s">
        <v>2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8.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>
      <c r="A12" s="12" t="s">
        <v>18</v>
      </c>
      <c r="B12" s="13">
        <v>0</v>
      </c>
      <c r="C12" s="13">
        <v>0</v>
      </c>
      <c r="D12" s="13">
        <v>0</v>
      </c>
      <c r="E12" s="13">
        <v>1670</v>
      </c>
      <c r="F12" s="13">
        <v>2833439</v>
      </c>
      <c r="G12" s="13">
        <v>0</v>
      </c>
      <c r="H12" s="13">
        <v>0</v>
      </c>
      <c r="I12" s="14">
        <v>3683</v>
      </c>
      <c r="J12" s="14">
        <v>3172930</v>
      </c>
    </row>
    <row r="13" spans="1:10">
      <c r="A13" s="12" t="s">
        <v>19</v>
      </c>
      <c r="B13" s="13">
        <v>0</v>
      </c>
      <c r="C13" s="13">
        <v>0</v>
      </c>
      <c r="D13" s="13">
        <v>0</v>
      </c>
      <c r="E13" s="13">
        <v>10</v>
      </c>
      <c r="F13" s="13">
        <v>766</v>
      </c>
      <c r="G13" s="13">
        <v>0</v>
      </c>
      <c r="H13" s="13">
        <v>0</v>
      </c>
      <c r="I13" s="14">
        <v>679</v>
      </c>
      <c r="J13" s="14">
        <v>7730</v>
      </c>
    </row>
    <row r="14" spans="1:10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10</v>
      </c>
      <c r="J14" s="14">
        <v>347</v>
      </c>
    </row>
    <row r="15" spans="1:10" ht="28.5">
      <c r="A15" s="6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>
      <c r="A16" s="12" t="s">
        <v>22</v>
      </c>
      <c r="B16" s="14">
        <f>SUM(B7:B15)</f>
        <v>0</v>
      </c>
      <c r="C16" s="14">
        <f>SUM(C7:C15)</f>
        <v>0</v>
      </c>
      <c r="D16" s="14" t="e">
        <f>C16/B16*1000</f>
        <v>#DIV/0!</v>
      </c>
      <c r="E16" s="14">
        <f t="shared" ref="E16:J16" si="0">SUM(E7:E15)</f>
        <v>1680</v>
      </c>
      <c r="F16" s="14">
        <f t="shared" si="0"/>
        <v>2834205</v>
      </c>
      <c r="G16" s="14">
        <f t="shared" si="0"/>
        <v>0</v>
      </c>
      <c r="H16" s="14">
        <f t="shared" si="0"/>
        <v>0</v>
      </c>
      <c r="I16" s="14">
        <f t="shared" si="0"/>
        <v>4426</v>
      </c>
      <c r="J16" s="14">
        <f t="shared" si="0"/>
        <v>3184257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24</v>
      </c>
      <c r="B20" s="5" t="s">
        <v>4</v>
      </c>
      <c r="C20" s="5"/>
      <c r="D20" s="6" t="s">
        <v>5</v>
      </c>
      <c r="E20" s="5" t="s">
        <v>6</v>
      </c>
      <c r="F20" s="5"/>
      <c r="G20" s="7" t="s">
        <v>7</v>
      </c>
      <c r="H20" s="7"/>
      <c r="I20" s="8" t="s">
        <v>8</v>
      </c>
      <c r="J20" s="8"/>
    </row>
    <row r="21" spans="1:10" ht="28.5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2" t="s">
        <v>16</v>
      </c>
      <c r="B23" s="13">
        <v>388137</v>
      </c>
      <c r="C23" s="13">
        <v>1070131</v>
      </c>
      <c r="D23" s="13">
        <v>2757</v>
      </c>
      <c r="E23" s="13">
        <v>3136559</v>
      </c>
      <c r="F23" s="13">
        <v>8017671</v>
      </c>
      <c r="G23" s="13">
        <v>434378</v>
      </c>
      <c r="H23" s="13">
        <v>1355308</v>
      </c>
      <c r="I23" s="13">
        <v>2570284</v>
      </c>
      <c r="J23" s="13">
        <v>9468452</v>
      </c>
    </row>
    <row r="24" spans="1:10">
      <c r="A24" s="12" t="s">
        <v>17</v>
      </c>
      <c r="B24" s="13">
        <v>354315</v>
      </c>
      <c r="C24" s="13">
        <v>921777</v>
      </c>
      <c r="D24" s="13">
        <v>2602</v>
      </c>
      <c r="E24" s="13">
        <v>2024780</v>
      </c>
      <c r="F24" s="13">
        <v>5214595</v>
      </c>
      <c r="G24" s="13">
        <v>79626</v>
      </c>
      <c r="H24" s="13">
        <v>253494</v>
      </c>
      <c r="I24" s="13">
        <v>493207</v>
      </c>
      <c r="J24" s="13">
        <v>1717952</v>
      </c>
    </row>
    <row r="25" spans="1:10">
      <c r="A25" s="12" t="s">
        <v>26</v>
      </c>
      <c r="B25" s="13">
        <v>0</v>
      </c>
      <c r="C25" s="13">
        <v>0</v>
      </c>
      <c r="D25" s="13">
        <v>0</v>
      </c>
      <c r="E25" s="13">
        <v>150</v>
      </c>
      <c r="F25" s="13">
        <v>335</v>
      </c>
      <c r="G25" s="13">
        <v>0</v>
      </c>
      <c r="H25" s="13">
        <v>0</v>
      </c>
      <c r="I25" s="13">
        <v>135</v>
      </c>
      <c r="J25" s="13">
        <v>1601</v>
      </c>
    </row>
    <row r="26" spans="1:10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61784</v>
      </c>
      <c r="J28" s="13">
        <v>155357</v>
      </c>
    </row>
    <row r="29" spans="1:10" ht="28.5">
      <c r="A29" s="6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2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3258</v>
      </c>
      <c r="H30" s="13">
        <v>6869</v>
      </c>
      <c r="I30" s="13">
        <v>6078</v>
      </c>
      <c r="J30" s="13">
        <v>12899</v>
      </c>
    </row>
    <row r="31" spans="1:10">
      <c r="A31" s="12" t="s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14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30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12503</v>
      </c>
      <c r="H33" s="13">
        <v>24851</v>
      </c>
      <c r="I33" s="13">
        <v>40243</v>
      </c>
      <c r="J33" s="13">
        <v>78294</v>
      </c>
    </row>
    <row r="34" spans="1:10">
      <c r="A34" s="12" t="s">
        <v>31</v>
      </c>
      <c r="B34" s="13">
        <v>0</v>
      </c>
      <c r="C34" s="13">
        <v>0</v>
      </c>
      <c r="D34" s="13">
        <v>0</v>
      </c>
      <c r="E34" s="13">
        <v>1883</v>
      </c>
      <c r="F34" s="13">
        <v>2260</v>
      </c>
      <c r="G34" s="13">
        <v>0</v>
      </c>
      <c r="H34" s="13">
        <v>0</v>
      </c>
      <c r="I34" s="13">
        <v>2101</v>
      </c>
      <c r="J34" s="13">
        <v>2920</v>
      </c>
    </row>
    <row r="35" spans="1:10">
      <c r="A35" s="12" t="s">
        <v>22</v>
      </c>
      <c r="B35" s="14">
        <f>SUM(B22:B34)</f>
        <v>742452</v>
      </c>
      <c r="C35" s="14">
        <f>SUM(C22:C34)</f>
        <v>1991908</v>
      </c>
      <c r="D35" s="14">
        <f>C35/B35*1000</f>
        <v>2682.8778156702383</v>
      </c>
      <c r="E35" s="14">
        <f t="shared" ref="E35:J35" si="1">SUM(E22:E34)</f>
        <v>5163372</v>
      </c>
      <c r="F35" s="14">
        <f t="shared" si="1"/>
        <v>13234861</v>
      </c>
      <c r="G35" s="14">
        <f t="shared" si="1"/>
        <v>529765</v>
      </c>
      <c r="H35" s="14">
        <f t="shared" si="1"/>
        <v>1640522</v>
      </c>
      <c r="I35" s="15">
        <f t="shared" si="1"/>
        <v>3173832</v>
      </c>
      <c r="J35" s="14">
        <f t="shared" si="1"/>
        <v>11437475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 t="s">
        <v>32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" t="s">
        <v>24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8.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>
      <c r="A41" s="12" t="s">
        <v>16</v>
      </c>
      <c r="B41" s="13">
        <v>656601</v>
      </c>
      <c r="C41" s="13">
        <v>1783052</v>
      </c>
      <c r="D41" s="13">
        <v>2716</v>
      </c>
      <c r="E41" s="13">
        <v>11491289</v>
      </c>
      <c r="F41" s="13">
        <v>29841127</v>
      </c>
      <c r="G41" s="13">
        <v>679922</v>
      </c>
      <c r="H41" s="13">
        <v>1513960</v>
      </c>
      <c r="I41" s="14">
        <v>7686718</v>
      </c>
      <c r="J41" s="16">
        <v>20038933</v>
      </c>
    </row>
    <row r="42" spans="1:10">
      <c r="A42" s="12" t="s">
        <v>17</v>
      </c>
      <c r="B42" s="13">
        <v>0</v>
      </c>
      <c r="C42" s="13">
        <v>0</v>
      </c>
      <c r="D42" s="13">
        <v>0</v>
      </c>
      <c r="E42" s="13">
        <v>394886</v>
      </c>
      <c r="F42" s="13">
        <v>1538610</v>
      </c>
      <c r="G42" s="13">
        <v>4000</v>
      </c>
      <c r="H42" s="13">
        <v>15193</v>
      </c>
      <c r="I42" s="14">
        <v>39375</v>
      </c>
      <c r="J42" s="16">
        <v>155679</v>
      </c>
    </row>
    <row r="43" spans="1:10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6">
        <v>0</v>
      </c>
    </row>
    <row r="44" spans="1:10">
      <c r="A44" s="12" t="s">
        <v>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6">
        <v>0</v>
      </c>
    </row>
    <row r="45" spans="1:10">
      <c r="A45" s="12" t="s">
        <v>33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6">
        <v>0</v>
      </c>
    </row>
    <row r="46" spans="1:10">
      <c r="A46" s="12" t="s">
        <v>34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6">
        <v>0</v>
      </c>
    </row>
    <row r="47" spans="1:10">
      <c r="A47" s="12" t="s">
        <v>35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4">
        <v>0</v>
      </c>
      <c r="J47" s="16">
        <v>0</v>
      </c>
    </row>
    <row r="48" spans="1:10">
      <c r="A48" s="12" t="s">
        <v>20</v>
      </c>
      <c r="B48" s="13">
        <v>9940</v>
      </c>
      <c r="C48" s="13">
        <v>31016</v>
      </c>
      <c r="D48" s="13">
        <v>3120</v>
      </c>
      <c r="E48" s="13">
        <v>63003</v>
      </c>
      <c r="F48" s="13">
        <v>204471</v>
      </c>
      <c r="G48" s="13">
        <v>0</v>
      </c>
      <c r="H48" s="13">
        <v>0</v>
      </c>
      <c r="I48" s="14">
        <v>83960</v>
      </c>
      <c r="J48" s="16">
        <v>293857</v>
      </c>
    </row>
    <row r="49" spans="1:10">
      <c r="A49" s="12" t="s">
        <v>22</v>
      </c>
      <c r="B49" s="14">
        <f>SUM(B41:B48)</f>
        <v>666541</v>
      </c>
      <c r="C49" s="14">
        <f>SUM(C41:C48)</f>
        <v>1814068</v>
      </c>
      <c r="D49" s="14">
        <f>C49/B49*1000</f>
        <v>2721.6150244321057</v>
      </c>
      <c r="E49" s="14">
        <f t="shared" ref="E49:J49" si="2">SUM(E41:E48)</f>
        <v>11949178</v>
      </c>
      <c r="F49" s="14">
        <f t="shared" si="2"/>
        <v>31584208</v>
      </c>
      <c r="G49" s="14">
        <f t="shared" si="2"/>
        <v>683922</v>
      </c>
      <c r="H49" s="14">
        <f t="shared" si="2"/>
        <v>1529153</v>
      </c>
      <c r="I49" s="14">
        <f t="shared" si="2"/>
        <v>7810053</v>
      </c>
      <c r="J49" s="14">
        <f t="shared" si="2"/>
        <v>20488469</v>
      </c>
    </row>
    <row r="50" spans="1:10">
      <c r="A50" s="17"/>
      <c r="B50" s="18"/>
      <c r="C50" s="18"/>
      <c r="D50" s="18"/>
      <c r="E50" s="18"/>
      <c r="F50" s="18"/>
      <c r="G50" s="18"/>
      <c r="H50" s="18"/>
      <c r="I50" s="18"/>
      <c r="J50" s="18"/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2015-11-30T06:59:22Z</dcterms:created>
  <dcterms:modified xsi:type="dcterms:W3CDTF">2015-11-30T07:00:21Z</dcterms:modified>
</cp:coreProperties>
</file>