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10606" sheetId="1" r:id="rId1"/>
  </sheets>
  <definedNames>
    <definedName name="_xlnm.Print_Area" localSheetId="0">'10606'!$A$1:$J$50</definedName>
  </definedNames>
  <calcPr fullCalcOnLoad="1"/>
</workbook>
</file>

<file path=xl/sharedStrings.xml><?xml version="1.0" encoding="utf-8"?>
<sst xmlns="http://schemas.openxmlformats.org/spreadsheetml/2006/main" count="87" uniqueCount="38">
  <si>
    <t>項別</t>
  </si>
  <si>
    <t>國家別</t>
  </si>
  <si>
    <t xml:space="preserve">c&amp;f價格  </t>
  </si>
  <si>
    <t>輸入量(kg)</t>
  </si>
  <si>
    <t>南    韓</t>
  </si>
  <si>
    <t>中國大陸</t>
  </si>
  <si>
    <t>台    灣</t>
  </si>
  <si>
    <t>香    港</t>
  </si>
  <si>
    <t xml:space="preserve">菲 律 賓 </t>
  </si>
  <si>
    <t>印    尼</t>
  </si>
  <si>
    <t>合    計</t>
  </si>
  <si>
    <t>泰    國</t>
  </si>
  <si>
    <t>澳    洲</t>
  </si>
  <si>
    <t>法    國</t>
  </si>
  <si>
    <t>西 班 牙</t>
  </si>
  <si>
    <t>1.鰻苗</t>
  </si>
  <si>
    <t>2.活成鰻</t>
  </si>
  <si>
    <t>3.加工鰻</t>
  </si>
  <si>
    <t xml:space="preserve">輸入金額           (千円 ) </t>
  </si>
  <si>
    <t>(円/kg)</t>
  </si>
  <si>
    <t>突尼西亞</t>
  </si>
  <si>
    <t>項別</t>
  </si>
  <si>
    <t>南    韓</t>
  </si>
  <si>
    <t>美    國</t>
  </si>
  <si>
    <t>加 拿 大</t>
  </si>
  <si>
    <t>菲 律 賓</t>
  </si>
  <si>
    <t>摩 洛 哥</t>
  </si>
  <si>
    <t>丹    麥</t>
  </si>
  <si>
    <t>(円/kg)</t>
  </si>
  <si>
    <t xml:space="preserve"> 越   南</t>
  </si>
  <si>
    <t xml:space="preserve"> 馬達加斯加</t>
  </si>
  <si>
    <t>越    南</t>
  </si>
  <si>
    <t>資料來源：日本養殖新聞/日本財務省</t>
  </si>
  <si>
    <t>2017(106)年06月日本輸入鰻魚實績</t>
  </si>
  <si>
    <t>(2017)06月份實績</t>
  </si>
  <si>
    <t>(2017)01－06月份實績</t>
  </si>
  <si>
    <t>(2016)年06月實績</t>
  </si>
  <si>
    <t>(2016)年01－06月實績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</si>
</sst>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_-* #,##0.000_-;\-* #,##0.000_-;_-* &quot;-&quot;???_-;_-@_-"/>
  </numFmts>
  <fonts count="41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52</xdr:row>
      <xdr:rowOff>142875</xdr:rowOff>
    </xdr:from>
    <xdr:to>
      <xdr:col>6</xdr:col>
      <xdr:colOff>28575</xdr:colOff>
      <xdr:row>53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752850" y="13382625"/>
          <a:ext cx="1676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39">
      <selection activeCell="M51" sqref="M51"/>
    </sheetView>
  </sheetViews>
  <sheetFormatPr defaultColWidth="9.00390625" defaultRowHeight="16.5"/>
  <cols>
    <col min="1" max="1" width="10.75390625" style="1" customWidth="1"/>
    <col min="2" max="3" width="11.875" style="1" customWidth="1"/>
    <col min="4" max="4" width="12.125" style="1" customWidth="1"/>
    <col min="5" max="5" width="11.625" style="1" customWidth="1"/>
    <col min="6" max="6" width="12.625" style="1" customWidth="1"/>
    <col min="7" max="7" width="11.625" style="1" customWidth="1"/>
    <col min="8" max="9" width="11.875" style="1" customWidth="1"/>
    <col min="10" max="10" width="12.625" style="1" customWidth="1"/>
    <col min="11" max="16384" width="9.00390625" style="1" customWidth="1"/>
  </cols>
  <sheetData>
    <row r="1" spans="1:10" ht="25.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6.5">
      <c r="A3" s="1" t="s">
        <v>15</v>
      </c>
      <c r="G3" s="18" t="s">
        <v>32</v>
      </c>
      <c r="H3" s="18"/>
      <c r="I3" s="18"/>
      <c r="J3" s="18"/>
    </row>
    <row r="5" spans="1:10" ht="21" customHeight="1">
      <c r="A5" s="7" t="s">
        <v>21</v>
      </c>
      <c r="B5" s="14" t="s">
        <v>34</v>
      </c>
      <c r="C5" s="14"/>
      <c r="D5" s="2" t="s">
        <v>2</v>
      </c>
      <c r="E5" s="14" t="s">
        <v>35</v>
      </c>
      <c r="F5" s="14"/>
      <c r="G5" s="15" t="s">
        <v>36</v>
      </c>
      <c r="H5" s="15"/>
      <c r="I5" s="16" t="s">
        <v>37</v>
      </c>
      <c r="J5" s="16"/>
    </row>
    <row r="6" spans="1:10" ht="21" customHeight="1">
      <c r="A6" s="8" t="s">
        <v>1</v>
      </c>
      <c r="B6" s="3" t="s">
        <v>3</v>
      </c>
      <c r="C6" s="4" t="s">
        <v>18</v>
      </c>
      <c r="D6" s="2" t="s">
        <v>19</v>
      </c>
      <c r="E6" s="3" t="s">
        <v>3</v>
      </c>
      <c r="F6" s="4" t="s">
        <v>18</v>
      </c>
      <c r="G6" s="3" t="s">
        <v>3</v>
      </c>
      <c r="H6" s="4" t="s">
        <v>18</v>
      </c>
      <c r="I6" s="3" t="s">
        <v>3</v>
      </c>
      <c r="J6" s="4" t="s">
        <v>18</v>
      </c>
    </row>
    <row r="7" spans="1:10" ht="21" customHeight="1">
      <c r="A7" s="9" t="s">
        <v>7</v>
      </c>
      <c r="B7" s="10">
        <v>0</v>
      </c>
      <c r="C7" s="10">
        <v>0</v>
      </c>
      <c r="D7" s="10">
        <v>0</v>
      </c>
      <c r="E7" s="10">
        <v>750</v>
      </c>
      <c r="F7" s="10">
        <v>664050</v>
      </c>
      <c r="G7" s="10">
        <v>0</v>
      </c>
      <c r="H7" s="10">
        <v>0</v>
      </c>
      <c r="I7" s="10">
        <v>4434</v>
      </c>
      <c r="J7" s="10">
        <v>9524027</v>
      </c>
    </row>
    <row r="8" spans="1:10" ht="21" customHeight="1">
      <c r="A8" s="9" t="s">
        <v>8</v>
      </c>
      <c r="B8" s="10">
        <v>198</v>
      </c>
      <c r="C8" s="10">
        <v>4031</v>
      </c>
      <c r="D8" s="10">
        <v>20359</v>
      </c>
      <c r="E8" s="10">
        <v>350</v>
      </c>
      <c r="F8" s="10">
        <v>5891</v>
      </c>
      <c r="G8" s="10">
        <v>115</v>
      </c>
      <c r="H8" s="10">
        <v>1774</v>
      </c>
      <c r="I8" s="10">
        <v>768</v>
      </c>
      <c r="J8" s="10">
        <v>7020</v>
      </c>
    </row>
    <row r="9" spans="1:10" ht="21" customHeight="1">
      <c r="A9" s="9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</row>
    <row r="10" spans="1:10" ht="21" customHeight="1">
      <c r="A10" s="9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21" customHeight="1">
      <c r="A11" s="9" t="s">
        <v>24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21" customHeight="1">
      <c r="A12" s="9" t="s">
        <v>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21" customHeight="1">
      <c r="A13" s="9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1" customHeight="1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ht="21" customHeight="1">
      <c r="A15" s="13" t="s">
        <v>30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ht="21" customHeight="1">
      <c r="A16" s="8" t="s">
        <v>29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85</v>
      </c>
      <c r="J16" s="10">
        <v>850</v>
      </c>
    </row>
    <row r="17" spans="1:10" ht="21" customHeight="1">
      <c r="A17" s="9" t="s">
        <v>10</v>
      </c>
      <c r="B17" s="5">
        <f>SUM(B7:B16)</f>
        <v>198</v>
      </c>
      <c r="C17" s="5">
        <f>SUM(C7:C16)</f>
        <v>4031</v>
      </c>
      <c r="D17" s="5">
        <f>C17/B17*1000</f>
        <v>20358.58585858586</v>
      </c>
      <c r="E17" s="5">
        <f aca="true" t="shared" si="0" ref="E17:J17">SUM(E7:E16)</f>
        <v>1100</v>
      </c>
      <c r="F17" s="5">
        <f t="shared" si="0"/>
        <v>669941</v>
      </c>
      <c r="G17" s="5">
        <f t="shared" si="0"/>
        <v>115</v>
      </c>
      <c r="H17" s="5">
        <f t="shared" si="0"/>
        <v>1774</v>
      </c>
      <c r="I17" s="5">
        <f t="shared" si="0"/>
        <v>5287</v>
      </c>
      <c r="J17" s="5">
        <f t="shared" si="0"/>
        <v>9531897</v>
      </c>
    </row>
    <row r="19" ht="16.5">
      <c r="A19" s="1" t="s">
        <v>16</v>
      </c>
    </row>
    <row r="21" spans="1:10" ht="21" customHeight="1">
      <c r="A21" s="7" t="s">
        <v>0</v>
      </c>
      <c r="B21" s="14" t="s">
        <v>34</v>
      </c>
      <c r="C21" s="14"/>
      <c r="D21" s="2" t="s">
        <v>2</v>
      </c>
      <c r="E21" s="14" t="s">
        <v>35</v>
      </c>
      <c r="F21" s="14"/>
      <c r="G21" s="15" t="s">
        <v>36</v>
      </c>
      <c r="H21" s="15"/>
      <c r="I21" s="16" t="s">
        <v>37</v>
      </c>
      <c r="J21" s="16"/>
    </row>
    <row r="22" spans="1:10" ht="21" customHeight="1">
      <c r="A22" s="8" t="s">
        <v>1</v>
      </c>
      <c r="B22" s="3" t="s">
        <v>3</v>
      </c>
      <c r="C22" s="4" t="s">
        <v>18</v>
      </c>
      <c r="D22" s="2" t="s">
        <v>28</v>
      </c>
      <c r="E22" s="3" t="s">
        <v>3</v>
      </c>
      <c r="F22" s="4" t="s">
        <v>18</v>
      </c>
      <c r="G22" s="3" t="s">
        <v>3</v>
      </c>
      <c r="H22" s="4" t="s">
        <v>18</v>
      </c>
      <c r="I22" s="3" t="s">
        <v>3</v>
      </c>
      <c r="J22" s="4" t="s">
        <v>18</v>
      </c>
    </row>
    <row r="23" spans="1:10" ht="21" customHeight="1">
      <c r="A23" s="9" t="s">
        <v>5</v>
      </c>
      <c r="B23" s="10">
        <v>380820</v>
      </c>
      <c r="C23" s="10">
        <v>1131347</v>
      </c>
      <c r="D23" s="10">
        <v>2971</v>
      </c>
      <c r="E23" s="10">
        <v>2098931</v>
      </c>
      <c r="F23" s="10">
        <v>6261010</v>
      </c>
      <c r="G23" s="10">
        <v>476331</v>
      </c>
      <c r="H23" s="10">
        <v>1531106</v>
      </c>
      <c r="I23" s="10">
        <v>2195296</v>
      </c>
      <c r="J23" s="10">
        <v>6860492</v>
      </c>
    </row>
    <row r="24" spans="1:10" ht="21" customHeight="1">
      <c r="A24" s="9" t="s">
        <v>6</v>
      </c>
      <c r="B24" s="10">
        <v>224100</v>
      </c>
      <c r="C24" s="10">
        <v>632367</v>
      </c>
      <c r="D24" s="10">
        <v>2822</v>
      </c>
      <c r="E24" s="10">
        <v>1029757</v>
      </c>
      <c r="F24" s="10">
        <v>2869116</v>
      </c>
      <c r="G24" s="10">
        <v>287790</v>
      </c>
      <c r="H24" s="10">
        <v>853900</v>
      </c>
      <c r="I24" s="10">
        <v>1445690</v>
      </c>
      <c r="J24" s="10">
        <v>3858622</v>
      </c>
    </row>
    <row r="25" spans="1:10" ht="21" customHeight="1">
      <c r="A25" s="9" t="s">
        <v>20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ht="21" customHeight="1">
      <c r="A26" s="9" t="s">
        <v>12</v>
      </c>
      <c r="B26" s="10">
        <v>200</v>
      </c>
      <c r="C26" s="10">
        <v>204</v>
      </c>
      <c r="D26" s="10">
        <v>1020</v>
      </c>
      <c r="E26" s="10">
        <v>4013</v>
      </c>
      <c r="F26" s="10">
        <v>5568</v>
      </c>
      <c r="G26" s="10">
        <v>761</v>
      </c>
      <c r="H26" s="10">
        <v>1066</v>
      </c>
      <c r="I26" s="10">
        <v>4272</v>
      </c>
      <c r="J26" s="10">
        <v>5907</v>
      </c>
    </row>
    <row r="27" spans="1:10" ht="21" customHeight="1">
      <c r="A27" s="9" t="s">
        <v>4</v>
      </c>
      <c r="B27" s="10">
        <v>4140</v>
      </c>
      <c r="C27" s="10">
        <v>8280</v>
      </c>
      <c r="D27" s="10">
        <v>2000</v>
      </c>
      <c r="E27" s="10">
        <v>7090</v>
      </c>
      <c r="F27" s="10">
        <v>14464</v>
      </c>
      <c r="G27" s="10">
        <v>0</v>
      </c>
      <c r="H27" s="10">
        <v>0</v>
      </c>
      <c r="I27" s="10">
        <v>0</v>
      </c>
      <c r="J27" s="10">
        <v>0</v>
      </c>
    </row>
    <row r="28" spans="1:10" ht="21" customHeight="1">
      <c r="A28" s="9" t="s">
        <v>31</v>
      </c>
      <c r="B28" s="10">
        <v>0</v>
      </c>
      <c r="C28" s="10">
        <v>0</v>
      </c>
      <c r="D28" s="10">
        <v>0</v>
      </c>
      <c r="E28" s="10">
        <v>750</v>
      </c>
      <c r="F28" s="10">
        <v>1789</v>
      </c>
      <c r="G28" s="10">
        <v>0</v>
      </c>
      <c r="H28" s="10">
        <v>0</v>
      </c>
      <c r="I28" s="10">
        <v>0</v>
      </c>
      <c r="J28" s="10">
        <v>0</v>
      </c>
    </row>
    <row r="29" spans="1:10" ht="21" customHeight="1">
      <c r="A29" s="9" t="s">
        <v>25</v>
      </c>
      <c r="B29" s="10">
        <v>0</v>
      </c>
      <c r="C29" s="10">
        <v>0</v>
      </c>
      <c r="D29" s="10">
        <v>0</v>
      </c>
      <c r="E29" s="10">
        <v>4160</v>
      </c>
      <c r="F29" s="10">
        <v>8573</v>
      </c>
      <c r="G29" s="10">
        <v>0</v>
      </c>
      <c r="H29" s="10">
        <v>0</v>
      </c>
      <c r="I29" s="10">
        <v>313</v>
      </c>
      <c r="J29" s="10">
        <v>1773</v>
      </c>
    </row>
    <row r="30" spans="1:10" ht="21" customHeight="1">
      <c r="A30" s="9" t="s">
        <v>9</v>
      </c>
      <c r="B30" s="10">
        <v>0</v>
      </c>
      <c r="C30" s="10">
        <v>0</v>
      </c>
      <c r="D30" s="10">
        <v>0</v>
      </c>
      <c r="E30" s="10">
        <v>1695</v>
      </c>
      <c r="F30" s="10">
        <v>3877</v>
      </c>
      <c r="G30" s="10">
        <v>0</v>
      </c>
      <c r="H30" s="10">
        <v>0</v>
      </c>
      <c r="I30" s="10">
        <v>500</v>
      </c>
      <c r="J30" s="10">
        <v>1508</v>
      </c>
    </row>
    <row r="31" spans="1:10" ht="21" customHeight="1">
      <c r="A31" s="9" t="s">
        <v>13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ht="21" customHeight="1">
      <c r="A32" s="13" t="s">
        <v>30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ht="21" customHeight="1">
      <c r="A33" s="9" t="s">
        <v>26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ht="21" customHeight="1">
      <c r="A34" s="9" t="s">
        <v>24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ht="21" customHeight="1">
      <c r="A35" s="9" t="s">
        <v>23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21" customHeight="1">
      <c r="A36" s="9" t="s">
        <v>10</v>
      </c>
      <c r="B36" s="5">
        <f>SUM(B23:B35)</f>
        <v>609260</v>
      </c>
      <c r="C36" s="5">
        <f>SUM(C23:C35)</f>
        <v>1772198</v>
      </c>
      <c r="D36" s="5">
        <f>C36/B36*1000</f>
        <v>2908.7712963266913</v>
      </c>
      <c r="E36" s="5">
        <f aca="true" t="shared" si="1" ref="E36:J36">SUM(E23:E35)</f>
        <v>3146396</v>
      </c>
      <c r="F36" s="5">
        <f t="shared" si="1"/>
        <v>9164397</v>
      </c>
      <c r="G36" s="5">
        <f t="shared" si="1"/>
        <v>764882</v>
      </c>
      <c r="H36" s="5">
        <f t="shared" si="1"/>
        <v>2386072</v>
      </c>
      <c r="I36" s="12">
        <f t="shared" si="1"/>
        <v>3646071</v>
      </c>
      <c r="J36" s="5">
        <f t="shared" si="1"/>
        <v>10728302</v>
      </c>
    </row>
    <row r="38" ht="16.5">
      <c r="A38" s="1" t="s">
        <v>17</v>
      </c>
    </row>
    <row r="40" spans="1:10" ht="21" customHeight="1">
      <c r="A40" s="7" t="s">
        <v>0</v>
      </c>
      <c r="B40" s="14" t="s">
        <v>34</v>
      </c>
      <c r="C40" s="14"/>
      <c r="D40" s="2" t="s">
        <v>2</v>
      </c>
      <c r="E40" s="14" t="s">
        <v>35</v>
      </c>
      <c r="F40" s="14"/>
      <c r="G40" s="15" t="s">
        <v>36</v>
      </c>
      <c r="H40" s="15"/>
      <c r="I40" s="16" t="s">
        <v>37</v>
      </c>
      <c r="J40" s="16"/>
    </row>
    <row r="41" spans="1:10" ht="21" customHeight="1">
      <c r="A41" s="8" t="s">
        <v>1</v>
      </c>
      <c r="B41" s="3" t="s">
        <v>3</v>
      </c>
      <c r="C41" s="4" t="s">
        <v>18</v>
      </c>
      <c r="D41" s="2" t="s">
        <v>19</v>
      </c>
      <c r="E41" s="3" t="s">
        <v>3</v>
      </c>
      <c r="F41" s="4" t="s">
        <v>18</v>
      </c>
      <c r="G41" s="3" t="s">
        <v>3</v>
      </c>
      <c r="H41" s="4" t="s">
        <v>18</v>
      </c>
      <c r="I41" s="3" t="s">
        <v>3</v>
      </c>
      <c r="J41" s="4" t="s">
        <v>18</v>
      </c>
    </row>
    <row r="42" spans="1:10" ht="21" customHeight="1">
      <c r="A42" s="9" t="s">
        <v>5</v>
      </c>
      <c r="B42" s="10">
        <v>1777710</v>
      </c>
      <c r="C42" s="10">
        <v>3733769</v>
      </c>
      <c r="D42" s="10">
        <v>2100</v>
      </c>
      <c r="E42" s="10">
        <v>9361155</v>
      </c>
      <c r="F42" s="10">
        <v>20835124</v>
      </c>
      <c r="G42" s="10">
        <v>1464036</v>
      </c>
      <c r="H42" s="10">
        <v>3055890</v>
      </c>
      <c r="I42" s="10">
        <v>8980312</v>
      </c>
      <c r="J42" s="10">
        <v>19925768</v>
      </c>
    </row>
    <row r="43" spans="1:10" ht="21" customHeight="1">
      <c r="A43" s="9" t="s">
        <v>6</v>
      </c>
      <c r="B43" s="10">
        <v>14040</v>
      </c>
      <c r="C43" s="10">
        <v>53849</v>
      </c>
      <c r="D43" s="10">
        <v>3835</v>
      </c>
      <c r="E43" s="10">
        <v>44974</v>
      </c>
      <c r="F43" s="10">
        <v>175716</v>
      </c>
      <c r="G43" s="10">
        <v>13840</v>
      </c>
      <c r="H43" s="10">
        <v>53965</v>
      </c>
      <c r="I43" s="10">
        <v>98957</v>
      </c>
      <c r="J43" s="10">
        <v>364188</v>
      </c>
    </row>
    <row r="44" spans="1:10" ht="21" customHeight="1">
      <c r="A44" s="9" t="s">
        <v>9</v>
      </c>
      <c r="B44" s="10">
        <v>11648</v>
      </c>
      <c r="C44" s="10">
        <v>31610</v>
      </c>
      <c r="D44" s="10">
        <v>2714</v>
      </c>
      <c r="E44" s="10">
        <v>126262</v>
      </c>
      <c r="F44" s="10">
        <v>356247</v>
      </c>
      <c r="G44" s="10">
        <v>19290</v>
      </c>
      <c r="H44" s="10">
        <v>52029</v>
      </c>
      <c r="I44" s="10">
        <v>104915</v>
      </c>
      <c r="J44" s="10">
        <v>292959</v>
      </c>
    </row>
    <row r="45" spans="1:10" ht="21" customHeight="1">
      <c r="A45" s="9" t="s">
        <v>22</v>
      </c>
      <c r="B45" s="10">
        <v>0</v>
      </c>
      <c r="C45" s="10">
        <v>0</v>
      </c>
      <c r="D45" s="10">
        <v>0</v>
      </c>
      <c r="E45" s="10">
        <v>495</v>
      </c>
      <c r="F45" s="10">
        <v>403</v>
      </c>
      <c r="G45" s="10">
        <v>237</v>
      </c>
      <c r="H45" s="10">
        <v>901</v>
      </c>
      <c r="I45" s="10">
        <v>684</v>
      </c>
      <c r="J45" s="10">
        <v>3921</v>
      </c>
    </row>
    <row r="46" spans="1:10" ht="21" customHeight="1">
      <c r="A46" s="9" t="s">
        <v>13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1" customHeight="1">
      <c r="A47" s="9" t="s">
        <v>27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21" customHeight="1">
      <c r="A48" s="9" t="s">
        <v>11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ht="21" customHeight="1">
      <c r="A49" s="9" t="s">
        <v>14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ht="21" customHeight="1">
      <c r="A50" s="9" t="s">
        <v>10</v>
      </c>
      <c r="B50" s="5">
        <f>SUM(B42:B49)</f>
        <v>1803398</v>
      </c>
      <c r="C50" s="5">
        <f>SUM(C42:C49)</f>
        <v>3819228</v>
      </c>
      <c r="D50" s="5">
        <f>C50/B50*1000</f>
        <v>2117.795406227577</v>
      </c>
      <c r="E50" s="5">
        <f aca="true" t="shared" si="2" ref="E50:J50">SUM(E42:E49)</f>
        <v>9532886</v>
      </c>
      <c r="F50" s="5">
        <f t="shared" si="2"/>
        <v>21367490</v>
      </c>
      <c r="G50" s="5">
        <f t="shared" si="2"/>
        <v>1497403</v>
      </c>
      <c r="H50" s="5">
        <f t="shared" si="2"/>
        <v>3162785</v>
      </c>
      <c r="I50" s="5">
        <f t="shared" si="2"/>
        <v>9184868</v>
      </c>
      <c r="J50" s="5">
        <f t="shared" si="2"/>
        <v>20586836</v>
      </c>
    </row>
    <row r="51" spans="1:10" ht="14.25" customHeight="1">
      <c r="A51" s="11"/>
      <c r="B51" s="6"/>
      <c r="C51" s="6"/>
      <c r="D51" s="6"/>
      <c r="E51" s="6"/>
      <c r="F51" s="6"/>
      <c r="G51" s="6"/>
      <c r="H51" s="6"/>
      <c r="I51" s="6"/>
      <c r="J51" s="6"/>
    </row>
    <row r="52" spans="1:10" ht="14.25" customHeight="1">
      <c r="A52" s="11"/>
      <c r="B52" s="6"/>
      <c r="C52" s="6"/>
      <c r="D52" s="6"/>
      <c r="E52" s="6"/>
      <c r="F52" s="6"/>
      <c r="G52" s="6"/>
      <c r="H52" s="6"/>
      <c r="I52" s="6"/>
      <c r="J52" s="6"/>
    </row>
  </sheetData>
  <sheetProtection/>
  <mergeCells count="14">
    <mergeCell ref="A1:J1"/>
    <mergeCell ref="G3:J3"/>
    <mergeCell ref="B5:C5"/>
    <mergeCell ref="E5:F5"/>
    <mergeCell ref="G5:H5"/>
    <mergeCell ref="I5:J5"/>
    <mergeCell ref="B21:C21"/>
    <mergeCell ref="E21:F21"/>
    <mergeCell ref="G21:H21"/>
    <mergeCell ref="I21:J21"/>
    <mergeCell ref="B40:C40"/>
    <mergeCell ref="E40:F40"/>
    <mergeCell ref="G40:H40"/>
    <mergeCell ref="I40:J40"/>
  </mergeCells>
  <printOptions horizontalCentered="1"/>
  <pageMargins left="0.5905511811023623" right="0" top="0.5905511811023623" bottom="0.3937007874015748" header="0" footer="0"/>
  <pageSetup cellComments="asDisplayed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Cherypc</cp:lastModifiedBy>
  <cp:lastPrinted>2017-07-31T02:01:15Z</cp:lastPrinted>
  <dcterms:created xsi:type="dcterms:W3CDTF">2009-08-20T02:32:54Z</dcterms:created>
  <dcterms:modified xsi:type="dcterms:W3CDTF">2017-07-31T02:19:46Z</dcterms:modified>
  <cp:category/>
  <cp:version/>
  <cp:contentType/>
  <cp:contentStatus/>
</cp:coreProperties>
</file>