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0407" sheetId="1" r:id="rId1"/>
  </sheets>
  <definedNames>
    <definedName name="_xlnm.Print_Area" localSheetId="0">'10407'!$A$1:$J$49</definedName>
  </definedNames>
  <calcPr fullCalcOnLoad="1"/>
</workbook>
</file>

<file path=xl/sharedStrings.xml><?xml version="1.0" encoding="utf-8"?>
<sst xmlns="http://schemas.openxmlformats.org/spreadsheetml/2006/main" count="86" uniqueCount="38">
  <si>
    <t>項別</t>
  </si>
  <si>
    <t>國家別</t>
  </si>
  <si>
    <t xml:space="preserve">c&amp;f價格  </t>
  </si>
  <si>
    <t>輸入量(kg)</t>
  </si>
  <si>
    <t>南    韓</t>
  </si>
  <si>
    <t>中國大陸</t>
  </si>
  <si>
    <t>台    灣</t>
  </si>
  <si>
    <t>香    港</t>
  </si>
  <si>
    <t xml:space="preserve">菲 律 賓 </t>
  </si>
  <si>
    <t>印    尼</t>
  </si>
  <si>
    <t>合    計</t>
  </si>
  <si>
    <t>泰    國</t>
  </si>
  <si>
    <t>澳    洲</t>
  </si>
  <si>
    <t>法    國</t>
  </si>
  <si>
    <t>西 班 牙</t>
  </si>
  <si>
    <t>資料來源：日本大藏省貿易統計</t>
  </si>
  <si>
    <t>1.鰻苗</t>
  </si>
  <si>
    <t>2.活成鰻</t>
  </si>
  <si>
    <t>3.加工鰻</t>
  </si>
  <si>
    <t xml:space="preserve">輸入金額           (千円 ) </t>
  </si>
  <si>
    <t>(円/kg)</t>
  </si>
  <si>
    <t>突尼西亞</t>
  </si>
  <si>
    <t>項別</t>
  </si>
  <si>
    <t>南    韓</t>
  </si>
  <si>
    <t>美    國</t>
  </si>
  <si>
    <t>加 拿 大</t>
  </si>
  <si>
    <t>馬達加斯加</t>
  </si>
  <si>
    <t>丹    麥</t>
  </si>
  <si>
    <t>菲 律 賓</t>
  </si>
  <si>
    <t>摩 洛 哥</t>
  </si>
  <si>
    <t>南    韓</t>
  </si>
  <si>
    <t>美    國</t>
  </si>
  <si>
    <t>2015年07月日本輸入鰻魚實績</t>
  </si>
  <si>
    <t>(2015)07月份實績</t>
  </si>
  <si>
    <t>(2015)01－07月份實績</t>
  </si>
  <si>
    <t>(2014)年07月實績</t>
  </si>
  <si>
    <t>(2014)年01－07實績</t>
  </si>
  <si>
    <t>西 班 牙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</si>
</sst>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00_-;\-* #,##0.000_-;_-* &quot;-&quot;?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43325" y="12830175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0.875" style="1" customWidth="1"/>
    <col min="2" max="2" width="11.625" style="1" customWidth="1"/>
    <col min="3" max="3" width="11.875" style="1" customWidth="1"/>
    <col min="4" max="4" width="12.125" style="1" customWidth="1"/>
    <col min="5" max="5" width="13.375" style="1" customWidth="1"/>
    <col min="6" max="6" width="12.625" style="1" customWidth="1"/>
    <col min="7" max="7" width="12.00390625" style="1" customWidth="1"/>
    <col min="8" max="9" width="11.875" style="1" customWidth="1"/>
    <col min="10" max="10" width="12.625" style="1" customWidth="1"/>
    <col min="11" max="16384" width="9.00390625" style="1" customWidth="1"/>
  </cols>
  <sheetData>
    <row r="1" spans="1:10" ht="25.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3" spans="1:8" ht="16.5">
      <c r="A3" s="1" t="s">
        <v>16</v>
      </c>
      <c r="H3" s="2" t="s">
        <v>15</v>
      </c>
    </row>
    <row r="5" spans="1:10" ht="16.5">
      <c r="A5" s="8" t="s">
        <v>22</v>
      </c>
      <c r="B5" s="15" t="s">
        <v>33</v>
      </c>
      <c r="C5" s="15"/>
      <c r="D5" s="3" t="s">
        <v>2</v>
      </c>
      <c r="E5" s="15" t="s">
        <v>34</v>
      </c>
      <c r="F5" s="15"/>
      <c r="G5" s="16" t="s">
        <v>35</v>
      </c>
      <c r="H5" s="16"/>
      <c r="I5" s="17" t="s">
        <v>36</v>
      </c>
      <c r="J5" s="17"/>
    </row>
    <row r="6" spans="1:10" ht="21">
      <c r="A6" s="9" t="s">
        <v>1</v>
      </c>
      <c r="B6" s="4" t="s">
        <v>3</v>
      </c>
      <c r="C6" s="5" t="s">
        <v>19</v>
      </c>
      <c r="D6" s="3" t="s">
        <v>20</v>
      </c>
      <c r="E6" s="4" t="s">
        <v>3</v>
      </c>
      <c r="F6" s="5" t="s">
        <v>19</v>
      </c>
      <c r="G6" s="4" t="s">
        <v>3</v>
      </c>
      <c r="H6" s="5" t="s">
        <v>19</v>
      </c>
      <c r="I6" s="4" t="s">
        <v>3</v>
      </c>
      <c r="J6" s="5" t="s">
        <v>19</v>
      </c>
    </row>
    <row r="7" spans="1:10" ht="16.5">
      <c r="A7" s="10" t="s">
        <v>30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6">
        <v>50</v>
      </c>
      <c r="J7" s="6">
        <v>750</v>
      </c>
    </row>
    <row r="8" spans="1:10" ht="21" customHeight="1">
      <c r="A8" s="10" t="s">
        <v>24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6">
        <v>0</v>
      </c>
      <c r="J8" s="6">
        <v>0</v>
      </c>
    </row>
    <row r="9" spans="1:10" ht="21" customHeight="1">
      <c r="A9" s="10" t="s">
        <v>25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6">
        <v>0</v>
      </c>
      <c r="J9" s="6">
        <v>0</v>
      </c>
    </row>
    <row r="10" spans="1:10" ht="21" customHeight="1">
      <c r="A10" s="10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6">
        <v>3</v>
      </c>
      <c r="J10" s="6">
        <v>1700</v>
      </c>
    </row>
    <row r="11" spans="1:10" ht="21" customHeight="1">
      <c r="A11" s="10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6">
        <v>1</v>
      </c>
      <c r="J11" s="6">
        <v>800</v>
      </c>
    </row>
    <row r="12" spans="1:10" ht="21" customHeight="1">
      <c r="A12" s="10" t="s">
        <v>7</v>
      </c>
      <c r="B12" s="11">
        <v>0</v>
      </c>
      <c r="C12" s="11">
        <v>0</v>
      </c>
      <c r="D12" s="11">
        <v>0</v>
      </c>
      <c r="E12" s="11">
        <v>1670</v>
      </c>
      <c r="F12" s="11">
        <v>2833439</v>
      </c>
      <c r="G12" s="11">
        <v>0</v>
      </c>
      <c r="H12" s="11">
        <v>0</v>
      </c>
      <c r="I12" s="6">
        <v>3683</v>
      </c>
      <c r="J12" s="6">
        <v>3172930</v>
      </c>
    </row>
    <row r="13" spans="1:10" ht="21" customHeight="1">
      <c r="A13" s="10" t="s">
        <v>8</v>
      </c>
      <c r="B13" s="11">
        <v>0</v>
      </c>
      <c r="C13" s="11">
        <v>0</v>
      </c>
      <c r="D13" s="11">
        <v>0</v>
      </c>
      <c r="E13" s="11">
        <v>10</v>
      </c>
      <c r="F13" s="11">
        <v>766</v>
      </c>
      <c r="G13" s="11">
        <v>150</v>
      </c>
      <c r="H13" s="11">
        <v>1650</v>
      </c>
      <c r="I13" s="6">
        <v>679</v>
      </c>
      <c r="J13" s="6">
        <v>7730</v>
      </c>
    </row>
    <row r="14" spans="1:10" ht="21" customHeight="1">
      <c r="A14" s="10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6">
        <v>10</v>
      </c>
      <c r="J14" s="6">
        <v>347</v>
      </c>
    </row>
    <row r="15" spans="1:10" ht="19.5" customHeight="1">
      <c r="A15" s="3" t="s">
        <v>26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6">
        <v>0</v>
      </c>
      <c r="J15" s="6">
        <v>0</v>
      </c>
    </row>
    <row r="16" spans="1:10" ht="21" customHeight="1">
      <c r="A16" s="10" t="s">
        <v>10</v>
      </c>
      <c r="B16" s="6">
        <f>SUM(B7:B15)</f>
        <v>0</v>
      </c>
      <c r="C16" s="6">
        <f>SUM(C7:C15)</f>
        <v>0</v>
      </c>
      <c r="D16" s="6" t="e">
        <f>C16/B16*1000</f>
        <v>#DIV/0!</v>
      </c>
      <c r="E16" s="6">
        <f aca="true" t="shared" si="0" ref="E16:J16">SUM(E7:E15)</f>
        <v>1680</v>
      </c>
      <c r="F16" s="6">
        <f t="shared" si="0"/>
        <v>2834205</v>
      </c>
      <c r="G16" s="6">
        <f t="shared" si="0"/>
        <v>150</v>
      </c>
      <c r="H16" s="6">
        <f t="shared" si="0"/>
        <v>1650</v>
      </c>
      <c r="I16" s="6">
        <f t="shared" si="0"/>
        <v>4426</v>
      </c>
      <c r="J16" s="6">
        <f t="shared" si="0"/>
        <v>3184257</v>
      </c>
    </row>
    <row r="18" ht="16.5">
      <c r="A18" s="1" t="s">
        <v>17</v>
      </c>
    </row>
    <row r="20" spans="1:10" ht="16.5" customHeight="1">
      <c r="A20" s="8" t="s">
        <v>0</v>
      </c>
      <c r="B20" s="15" t="s">
        <v>33</v>
      </c>
      <c r="C20" s="15"/>
      <c r="D20" s="3" t="s">
        <v>2</v>
      </c>
      <c r="E20" s="15" t="s">
        <v>34</v>
      </c>
      <c r="F20" s="15"/>
      <c r="G20" s="16" t="s">
        <v>35</v>
      </c>
      <c r="H20" s="16"/>
      <c r="I20" s="17" t="s">
        <v>36</v>
      </c>
      <c r="J20" s="17"/>
    </row>
    <row r="21" spans="1:10" ht="21">
      <c r="A21" s="9" t="s">
        <v>1</v>
      </c>
      <c r="B21" s="4" t="s">
        <v>3</v>
      </c>
      <c r="C21" s="5" t="s">
        <v>19</v>
      </c>
      <c r="D21" s="3" t="s">
        <v>20</v>
      </c>
      <c r="E21" s="4" t="s">
        <v>3</v>
      </c>
      <c r="F21" s="5" t="s">
        <v>19</v>
      </c>
      <c r="G21" s="4" t="s">
        <v>3</v>
      </c>
      <c r="H21" s="5" t="s">
        <v>19</v>
      </c>
      <c r="I21" s="4" t="s">
        <v>3</v>
      </c>
      <c r="J21" s="5" t="s">
        <v>19</v>
      </c>
    </row>
    <row r="22" spans="1:10" ht="21" customHeight="1">
      <c r="A22" s="10" t="s">
        <v>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21" customHeight="1">
      <c r="A23" s="10" t="s">
        <v>5</v>
      </c>
      <c r="B23" s="11">
        <v>613100</v>
      </c>
      <c r="C23" s="11">
        <v>1670382</v>
      </c>
      <c r="D23" s="11">
        <v>2724</v>
      </c>
      <c r="E23" s="11">
        <v>2748422</v>
      </c>
      <c r="F23" s="11">
        <v>6947540</v>
      </c>
      <c r="G23" s="11">
        <v>627643</v>
      </c>
      <c r="H23" s="11">
        <v>2022760</v>
      </c>
      <c r="I23" s="11">
        <v>2135906</v>
      </c>
      <c r="J23" s="11">
        <v>8113144</v>
      </c>
    </row>
    <row r="24" spans="1:10" ht="21" customHeight="1">
      <c r="A24" s="10" t="s">
        <v>6</v>
      </c>
      <c r="B24" s="11">
        <v>610139</v>
      </c>
      <c r="C24" s="11">
        <v>1584160</v>
      </c>
      <c r="D24" s="11">
        <v>2596</v>
      </c>
      <c r="E24" s="11">
        <v>1670465</v>
      </c>
      <c r="F24" s="11">
        <v>4292818</v>
      </c>
      <c r="G24" s="11">
        <v>153457</v>
      </c>
      <c r="H24" s="11">
        <v>480414</v>
      </c>
      <c r="I24" s="11">
        <v>413581</v>
      </c>
      <c r="J24" s="11">
        <v>1464457</v>
      </c>
    </row>
    <row r="25" spans="1:10" ht="21" customHeight="1">
      <c r="A25" s="10" t="s">
        <v>28</v>
      </c>
      <c r="B25" s="11">
        <v>0</v>
      </c>
      <c r="C25" s="11">
        <v>0</v>
      </c>
      <c r="D25" s="11">
        <v>0</v>
      </c>
      <c r="E25" s="11">
        <v>150</v>
      </c>
      <c r="F25" s="11">
        <v>335</v>
      </c>
      <c r="G25" s="11">
        <v>0</v>
      </c>
      <c r="H25" s="11">
        <v>0</v>
      </c>
      <c r="I25" s="11">
        <v>135</v>
      </c>
      <c r="J25" s="11">
        <v>1601</v>
      </c>
    </row>
    <row r="26" spans="1:10" ht="21" customHeight="1">
      <c r="A26" s="10" t="s">
        <v>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21" customHeight="1">
      <c r="A27" s="10" t="s">
        <v>21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21" customHeight="1">
      <c r="A28" s="10" t="s">
        <v>13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1460</v>
      </c>
      <c r="H28" s="11">
        <v>2735</v>
      </c>
      <c r="I28" s="11">
        <v>61784</v>
      </c>
      <c r="J28" s="11">
        <v>155357</v>
      </c>
    </row>
    <row r="29" spans="1:10" ht="16.5">
      <c r="A29" s="3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21" customHeight="1">
      <c r="A30" s="10" t="s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2820</v>
      </c>
      <c r="H30" s="11">
        <v>6030</v>
      </c>
      <c r="I30" s="11">
        <v>2820</v>
      </c>
      <c r="J30" s="11">
        <v>6030</v>
      </c>
    </row>
    <row r="31" spans="1:10" ht="21" customHeight="1">
      <c r="A31" s="10" t="s">
        <v>25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21" customHeight="1">
      <c r="A32" s="10" t="s">
        <v>31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21" customHeight="1">
      <c r="A33" s="10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19912</v>
      </c>
      <c r="H33" s="11">
        <v>37329</v>
      </c>
      <c r="I33" s="11">
        <v>27740</v>
      </c>
      <c r="J33" s="11">
        <v>53443</v>
      </c>
    </row>
    <row r="34" spans="1:10" ht="21" customHeight="1">
      <c r="A34" s="10" t="s">
        <v>12</v>
      </c>
      <c r="B34" s="11">
        <v>0</v>
      </c>
      <c r="C34" s="11">
        <v>0</v>
      </c>
      <c r="D34" s="11">
        <v>0</v>
      </c>
      <c r="E34" s="11">
        <v>1883</v>
      </c>
      <c r="F34" s="11">
        <v>2260</v>
      </c>
      <c r="G34" s="11">
        <v>0</v>
      </c>
      <c r="H34" s="11">
        <v>0</v>
      </c>
      <c r="I34" s="11">
        <v>2101</v>
      </c>
      <c r="J34" s="11">
        <v>2920</v>
      </c>
    </row>
    <row r="35" spans="1:10" ht="21" customHeight="1">
      <c r="A35" s="10" t="s">
        <v>10</v>
      </c>
      <c r="B35" s="6">
        <f>SUM(B22:B34)</f>
        <v>1223239</v>
      </c>
      <c r="C35" s="6">
        <f>SUM(C22:C34)</f>
        <v>3254542</v>
      </c>
      <c r="D35" s="6">
        <f>C35/B35*1000</f>
        <v>2660.5937188071994</v>
      </c>
      <c r="E35" s="6">
        <f aca="true" t="shared" si="1" ref="E35:J35">SUM(E22:E34)</f>
        <v>4420920</v>
      </c>
      <c r="F35" s="6">
        <f t="shared" si="1"/>
        <v>11242953</v>
      </c>
      <c r="G35" s="6">
        <f t="shared" si="1"/>
        <v>805292</v>
      </c>
      <c r="H35" s="6">
        <f t="shared" si="1"/>
        <v>2549268</v>
      </c>
      <c r="I35" s="14">
        <f t="shared" si="1"/>
        <v>2644067</v>
      </c>
      <c r="J35" s="6">
        <f t="shared" si="1"/>
        <v>9796952</v>
      </c>
    </row>
    <row r="37" ht="16.5">
      <c r="A37" s="1" t="s">
        <v>18</v>
      </c>
    </row>
    <row r="39" spans="1:10" ht="18" customHeight="1">
      <c r="A39" s="8" t="s">
        <v>0</v>
      </c>
      <c r="B39" s="15" t="s">
        <v>33</v>
      </c>
      <c r="C39" s="15"/>
      <c r="D39" s="3" t="s">
        <v>2</v>
      </c>
      <c r="E39" s="15" t="s">
        <v>34</v>
      </c>
      <c r="F39" s="15"/>
      <c r="G39" s="16" t="s">
        <v>35</v>
      </c>
      <c r="H39" s="16"/>
      <c r="I39" s="17" t="s">
        <v>36</v>
      </c>
      <c r="J39" s="17"/>
    </row>
    <row r="40" spans="1:10" ht="21">
      <c r="A40" s="9" t="s">
        <v>1</v>
      </c>
      <c r="B40" s="4" t="s">
        <v>3</v>
      </c>
      <c r="C40" s="5" t="s">
        <v>19</v>
      </c>
      <c r="D40" s="3" t="s">
        <v>20</v>
      </c>
      <c r="E40" s="4" t="s">
        <v>3</v>
      </c>
      <c r="F40" s="5" t="s">
        <v>19</v>
      </c>
      <c r="G40" s="4" t="s">
        <v>3</v>
      </c>
      <c r="H40" s="5" t="s">
        <v>19</v>
      </c>
      <c r="I40" s="4" t="s">
        <v>3</v>
      </c>
      <c r="J40" s="5" t="s">
        <v>19</v>
      </c>
    </row>
    <row r="41" spans="1:10" ht="21" customHeight="1">
      <c r="A41" s="10" t="s">
        <v>5</v>
      </c>
      <c r="B41" s="11">
        <v>1295510</v>
      </c>
      <c r="C41" s="11">
        <v>3488427</v>
      </c>
      <c r="D41" s="11">
        <v>2693</v>
      </c>
      <c r="E41" s="11">
        <v>10834688</v>
      </c>
      <c r="F41" s="11">
        <v>28058075</v>
      </c>
      <c r="G41" s="13">
        <v>1210088</v>
      </c>
      <c r="H41" s="13">
        <v>2742093</v>
      </c>
      <c r="I41" s="6">
        <v>7006796</v>
      </c>
      <c r="J41" s="13">
        <v>18524973</v>
      </c>
    </row>
    <row r="42" spans="1:10" ht="21" customHeight="1">
      <c r="A42" s="10" t="s">
        <v>6</v>
      </c>
      <c r="B42" s="11">
        <v>25803</v>
      </c>
      <c r="C42" s="11">
        <v>112890</v>
      </c>
      <c r="D42" s="11">
        <v>4375</v>
      </c>
      <c r="E42" s="11">
        <v>394886</v>
      </c>
      <c r="F42" s="11">
        <v>1538610</v>
      </c>
      <c r="G42" s="11">
        <v>1200</v>
      </c>
      <c r="H42" s="11">
        <v>4583</v>
      </c>
      <c r="I42" s="6">
        <v>35375</v>
      </c>
      <c r="J42" s="13">
        <v>140486</v>
      </c>
    </row>
    <row r="43" spans="1:10" ht="21" customHeight="1">
      <c r="A43" s="10" t="s">
        <v>23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6">
        <v>0</v>
      </c>
      <c r="J43" s="13">
        <v>0</v>
      </c>
    </row>
    <row r="44" spans="1:10" ht="21" customHeight="1">
      <c r="A44" s="10" t="s">
        <v>13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6">
        <v>0</v>
      </c>
      <c r="J44" s="13">
        <v>0</v>
      </c>
    </row>
    <row r="45" spans="1:10" ht="21" customHeight="1">
      <c r="A45" s="10" t="s">
        <v>27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6">
        <v>0</v>
      </c>
      <c r="J45" s="13">
        <v>0</v>
      </c>
    </row>
    <row r="46" spans="1:10" ht="21" customHeight="1">
      <c r="A46" s="10" t="s">
        <v>11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6">
        <v>0</v>
      </c>
      <c r="J46" s="13">
        <v>0</v>
      </c>
    </row>
    <row r="47" spans="1:10" ht="21" customHeight="1">
      <c r="A47" s="10" t="s">
        <v>14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6">
        <v>0</v>
      </c>
      <c r="J47" s="13">
        <v>0</v>
      </c>
    </row>
    <row r="48" spans="1:10" ht="21" customHeight="1">
      <c r="A48" s="10" t="s">
        <v>9</v>
      </c>
      <c r="B48" s="11">
        <v>0</v>
      </c>
      <c r="C48" s="11">
        <v>0</v>
      </c>
      <c r="D48" s="11">
        <v>0</v>
      </c>
      <c r="E48" s="11">
        <v>53063</v>
      </c>
      <c r="F48" s="11">
        <v>173455</v>
      </c>
      <c r="G48" s="11">
        <v>640</v>
      </c>
      <c r="H48" s="11">
        <v>2367</v>
      </c>
      <c r="I48" s="6">
        <v>83960</v>
      </c>
      <c r="J48" s="13">
        <v>293857</v>
      </c>
    </row>
    <row r="49" spans="1:10" ht="21" customHeight="1">
      <c r="A49" s="10" t="s">
        <v>10</v>
      </c>
      <c r="B49" s="6">
        <f>SUM(B41:B48)</f>
        <v>1321313</v>
      </c>
      <c r="C49" s="6">
        <f>SUM(C41:C48)</f>
        <v>3601317</v>
      </c>
      <c r="D49" s="6">
        <f>C49/B49*1000</f>
        <v>2725.559348920354</v>
      </c>
      <c r="E49" s="6">
        <f>SUM(E41:E48)</f>
        <v>11282637</v>
      </c>
      <c r="F49" s="6">
        <f>SUM(F41:F48)</f>
        <v>29770140</v>
      </c>
      <c r="G49" s="6">
        <f>SUM(G41:G48)</f>
        <v>1211928</v>
      </c>
      <c r="H49" s="6">
        <f>SUM(H41:H48)</f>
        <v>2749043</v>
      </c>
      <c r="I49" s="6">
        <f>SUM(I41:I48)</f>
        <v>7126131</v>
      </c>
      <c r="J49" s="6">
        <f>SUM(J41:J48)</f>
        <v>18959316</v>
      </c>
    </row>
    <row r="50" spans="1:10" ht="14.25" customHeight="1">
      <c r="A50" s="12"/>
      <c r="B50" s="7"/>
      <c r="C50" s="7"/>
      <c r="D50" s="7"/>
      <c r="E50" s="7"/>
      <c r="F50" s="7"/>
      <c r="G50" s="7"/>
      <c r="H50" s="7"/>
      <c r="I50" s="7"/>
      <c r="J50" s="7"/>
    </row>
    <row r="51" spans="1:10" ht="14.25" customHeight="1">
      <c r="A51" s="12"/>
      <c r="B51" s="7"/>
      <c r="C51" s="7"/>
      <c r="D51" s="7"/>
      <c r="E51" s="7"/>
      <c r="F51" s="7"/>
      <c r="G51" s="7"/>
      <c r="H51" s="7"/>
      <c r="I51" s="7"/>
      <c r="J51" s="7"/>
    </row>
  </sheetData>
  <sheetProtection/>
  <mergeCells count="13">
    <mergeCell ref="E5:F5"/>
    <mergeCell ref="G5:H5"/>
    <mergeCell ref="I5:J5"/>
    <mergeCell ref="A1:J1"/>
    <mergeCell ref="B5:C5"/>
    <mergeCell ref="B20:C20"/>
    <mergeCell ref="E20:F20"/>
    <mergeCell ref="G20:H20"/>
    <mergeCell ref="I20:J20"/>
    <mergeCell ref="B39:C39"/>
    <mergeCell ref="E39:F39"/>
    <mergeCell ref="G39:H39"/>
    <mergeCell ref="I39:J39"/>
  </mergeCells>
  <printOptions horizontalCentered="1"/>
  <pageMargins left="0" right="0" top="0.5905511811023623" bottom="0.1968503937007874" header="0" footer="0"/>
  <pageSetup cellComments="asDisplayed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USER</cp:lastModifiedBy>
  <cp:lastPrinted>2015-08-27T07:54:25Z</cp:lastPrinted>
  <dcterms:created xsi:type="dcterms:W3CDTF">2009-08-20T02:32:54Z</dcterms:created>
  <dcterms:modified xsi:type="dcterms:W3CDTF">2015-08-31T02:05:30Z</dcterms:modified>
  <cp:category/>
  <cp:version/>
  <cp:contentType/>
  <cp:contentStatus/>
</cp:coreProperties>
</file>